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defaultThemeVersion="124226"/>
  <xr:revisionPtr revIDLastSave="245" documentId="8_{15DB0762-BEBF-4EEE-A731-8166F8225004}" xr6:coauthVersionLast="47" xr6:coauthVersionMax="47" xr10:uidLastSave="{82EAA553-1599-4B5E-A6AB-5B5C1191354B}"/>
  <bookViews>
    <workbookView xWindow="120" yWindow="15" windowWidth="18960" windowHeight="11325" xr2:uid="{00000000-000D-0000-FFFF-FFFF00000000}"/>
  </bookViews>
  <sheets>
    <sheet name="Seleccionados 2024" sheetId="2" r:id="rId1"/>
    <sheet name="TODAS LAS PROPUESTAS " sheetId="1" r:id="rId2"/>
  </sheets>
  <definedNames>
    <definedName name="_xlnm._FilterDatabase" localSheetId="1" hidden="1">'TODAS LAS PROPUESTAS '!$A$2:$P$34</definedName>
    <definedName name="_xlnm._FilterDatabase" localSheetId="0" hidden="1">'Seleccionados 2024'!$A$4:$N$4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 r="P2" i="1" s="1"/>
  <c r="I40" i="1"/>
  <c r="I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tc={6E87588A-906B-4EC8-9725-0F93C5D0BECF}</author>
  </authors>
  <commentList>
    <comment ref="F21" authorId="0" shapeId="0" xr:uid="{6E87588A-906B-4EC8-9725-0F93C5D0BECF}">
      <text>
        <t>[Threaded comment]
Your version of Excel allows you to read this threaded comment; however, any edits to it will get removed if the file is opened in a newer version of Excel. Learn more: https://go.microsoft.com/fwlink/?linkid=870924
Comment:
    CAMBIO DE DIRECTOR</t>
      </text>
    </comment>
  </commentList>
</comments>
</file>

<file path=xl/sharedStrings.xml><?xml version="1.0" encoding="utf-8"?>
<sst xmlns="http://schemas.openxmlformats.org/spreadsheetml/2006/main" count="1132" uniqueCount="470">
  <si>
    <t>PROYECTOS DE VINCULACIÓN SOCIAL, CARTERA 2024</t>
  </si>
  <si>
    <t>Código</t>
  </si>
  <si>
    <t>Título proyecto</t>
  </si>
  <si>
    <t>Facultad</t>
  </si>
  <si>
    <t>Carrera</t>
  </si>
  <si>
    <t>Rol</t>
  </si>
  <si>
    <t>Docente</t>
  </si>
  <si>
    <t>EMAIL</t>
  </si>
  <si>
    <t>Propósito</t>
  </si>
  <si>
    <t>Alcance</t>
  </si>
  <si>
    <t>Inicio planificado</t>
  </si>
  <si>
    <t>Fin planificado</t>
  </si>
  <si>
    <t>Programa Vinculación</t>
  </si>
  <si>
    <t>Dominio</t>
  </si>
  <si>
    <t>Línea investigación</t>
  </si>
  <si>
    <t>Observación</t>
  </si>
  <si>
    <t>PVS-2024-01</t>
  </si>
  <si>
    <t xml:space="preserve">IDENTIFICACIÓN Y CONTROL DE POBLACIÓN DE CANINOS Y FELINOS PARA UNA TENENCIA RESPONSABLE DE MASCOTAS EN LOS CANTONES BALSAS-MARCABELI </t>
  </si>
  <si>
    <t>FCA</t>
  </si>
  <si>
    <t>MEDICINA VETERINARIA</t>
  </si>
  <si>
    <t>Directora</t>
  </si>
  <si>
    <t xml:space="preserve">LORENA ELIZABETH CHALCO TORRES </t>
  </si>
  <si>
    <t>lchalco@utmachala.edu.ec</t>
  </si>
  <si>
    <t>Control sostenible de la población canina y felina en Balsas y Marcabeli, mejorando la calidad de vida de las mascotas y reduciendo los problemas asociados con la sobrepoblación. Con la implementación de catastros de mascotas, campañas de sensibilización y programas de esterilización, se espera fomentar la tenencia responsable de mascotas y promover el bienestar animal contribuyendo a un entorno más saludable y equilibrado para todos.</t>
  </si>
  <si>
    <t>Cantonal</t>
  </si>
  <si>
    <t>2024-2</t>
  </si>
  <si>
    <t>2026-1</t>
  </si>
  <si>
    <t>Agua, ambiente y biodiversidad</t>
  </si>
  <si>
    <t>Biodiversidad y ambiente</t>
  </si>
  <si>
    <t>Ambiente y conservación</t>
  </si>
  <si>
    <t>Diana Reinoso Miranda</t>
  </si>
  <si>
    <t>Codirectora</t>
  </si>
  <si>
    <t>MATILDE LORENA ZAPATA SAAVEDRA</t>
  </si>
  <si>
    <t>mlzapata@utmachala.edu.ec</t>
  </si>
  <si>
    <t>Docente colaborador</t>
  </si>
  <si>
    <t>ANA ELIZABETH GUERRERO LOPEZ</t>
  </si>
  <si>
    <t>aguerero@utmachala.edu.ec</t>
  </si>
  <si>
    <t>Gestor de componente</t>
  </si>
  <si>
    <t>JOSÉ LUIS URDIALES ARÉVALO</t>
  </si>
  <si>
    <t>jlurdiales@utmachala.edu.ec</t>
  </si>
  <si>
    <t>GUIDO MANUEL APOLO AREVALO</t>
  </si>
  <si>
    <t xml:space="preserve">gapolo@utmachala.edu.ec </t>
  </si>
  <si>
    <t>BRIAN JUVENAL MOCHA CUENCA</t>
  </si>
  <si>
    <t>bmocha@utmachala.edu.ec</t>
  </si>
  <si>
    <t>JOHON ARMANDO LUNA FLORIN</t>
  </si>
  <si>
    <t>jluna@utmachala.edu.ec</t>
  </si>
  <si>
    <t>AGRONOMÍA</t>
  </si>
  <si>
    <t>NATHALY RAGDE RIOFRIO ROMERO</t>
  </si>
  <si>
    <t>nriofrio@utmachala.edu.ec</t>
  </si>
  <si>
    <t>PVS-2024-02</t>
  </si>
  <si>
    <t>GESTIÓN DE LA PRODUCCIÓN SOSTENIBLE</t>
  </si>
  <si>
    <t>ACUICULTURA</t>
  </si>
  <si>
    <t xml:space="preserve">NORMA CECILIA SERRANO CAMPAIN </t>
  </si>
  <si>
    <t>nserrano@utmachala.edu.ec</t>
  </si>
  <si>
    <t>Proceso de capacitación en conocimientos integrales sobre el cultivo de peces mediante sistemas de recirculación de agua con filtro biológico, incorporando prácticas de horticultura hidropónica y lombricultura, contribuyendo así a la producción sostenible y la mitigación de los niveles de discriminación y promoviendo su inclusión social y económica en el cantón Piñas</t>
  </si>
  <si>
    <t>2025-2</t>
  </si>
  <si>
    <t>Educación, ciencia y tecnología</t>
  </si>
  <si>
    <t>Desarrollo social</t>
  </si>
  <si>
    <t>Procesos educativos y formación humana</t>
  </si>
  <si>
    <t>CESAR AUGUSTO VALAREZO MACIAS</t>
  </si>
  <si>
    <t>cavalarezo@utmachala.edu.ec</t>
  </si>
  <si>
    <t>ALEXANDER MORENO HERRERA</t>
  </si>
  <si>
    <t>amoreno@utmachala.edu.ec</t>
  </si>
  <si>
    <t>OLIVERIO NAPOLEON VARGAS GONZALEZ</t>
  </si>
  <si>
    <t>ovargas@utmachala.edu.ec</t>
  </si>
  <si>
    <t>EVELIGH CECILANIA PRADO CARPIO</t>
  </si>
  <si>
    <t>eprado@utmachala.edu.ec</t>
  </si>
  <si>
    <t>ANGEL ROBERTO SANCHEZ QUINCHE</t>
  </si>
  <si>
    <t>arsanchez@utmachala.edu.ec</t>
  </si>
  <si>
    <t>EDISON MODESTO ECHEVERRIA ESPINOZA</t>
  </si>
  <si>
    <t>eecheverria@utmachala.edu.ec</t>
  </si>
  <si>
    <t>BLADIMIR HOMERO SERRANO RUGEL</t>
  </si>
  <si>
    <t>bserrano@utmachala.edu.ec</t>
  </si>
  <si>
    <t>JORGE PATRICIO RENTERIA MINUCHE</t>
  </si>
  <si>
    <t>prenteria@utmachala.edu.ec</t>
  </si>
  <si>
    <t>JUAN CARLOS ESCALERAS MEDINA</t>
  </si>
  <si>
    <t>jescaleras@utmachala.edu.ec</t>
  </si>
  <si>
    <t xml:space="preserve">ALEX GERMAN GIA GADÑAY </t>
  </si>
  <si>
    <t>aggia@utmachala.edu.ec</t>
  </si>
  <si>
    <t>JAVIER OSWALDO YUNGA MARQUEZ</t>
  </si>
  <si>
    <t>jyunga@utmachala.edu.ec</t>
  </si>
  <si>
    <t>PVS-2024-03</t>
  </si>
  <si>
    <t xml:space="preserve">ASESORAMIENTO TÉCNICO A EMPRENDIMIENTOS DEDICADOS A LA ELABORACIÓN DE PRODUCTOS ALIMENTICIOS APOYADOS POR LA PREFECTURA DE EL ORO </t>
  </si>
  <si>
    <t>FCQS</t>
  </si>
  <si>
    <t>ALIMENTOS</t>
  </si>
  <si>
    <t xml:space="preserve">VERÓNICA PATRICIA BRAVO BRAVO </t>
  </si>
  <si>
    <t>vbravo@utmachala.edu.ec</t>
  </si>
  <si>
    <t>Fortalecimiento de la cadena productiva al ofertar productos de calidad e inocuidad para el mejoramiento de la situación socioeconómica de los emprendedores del programa El Oro Emprende</t>
  </si>
  <si>
    <t>Provincial</t>
  </si>
  <si>
    <t>Desarrollo económico territorial</t>
  </si>
  <si>
    <t>Economía y productividad</t>
  </si>
  <si>
    <t>Producción y desarrollo agroalimentario</t>
  </si>
  <si>
    <t>Codirector</t>
  </si>
  <si>
    <t>FABIAN PATRICIO CUENCA MAYORGA</t>
  </si>
  <si>
    <t>fcuenca@utmachala.edu.ec</t>
  </si>
  <si>
    <t>NUBIA LISBETH MATUTE CASTRO</t>
  </si>
  <si>
    <t>nmatute@utmachala.edu.ec</t>
  </si>
  <si>
    <t>WILSON EMMANUEL CARRION ESPINOSA</t>
  </si>
  <si>
    <t>wcarrion@utmachala.edu.ec</t>
  </si>
  <si>
    <t>PVS-2024-04</t>
  </si>
  <si>
    <t>CUIDADO INTEGRAL: SEGUIMIENTO FARMACOLÓGICO Y CLÍNICO EN LOS ADULTOS MAYORES DE LA PARROQUIA BUENAVISTA</t>
  </si>
  <si>
    <t>BIOQUÍMICA Y FARMACIA</t>
  </si>
  <si>
    <t>Director</t>
  </si>
  <si>
    <t xml:space="preserve">SERGIO ANDRÉS VALVERDE DURÁN </t>
  </si>
  <si>
    <t>svalverded@utmachala.edu.ec</t>
  </si>
  <si>
    <t>Contribuir en el mejoramiento de la salud en los adultos mayores con los análisis de muestras biológicas y seguimiento farmacoterapéutico para la detección temprana de patologías e interacciones farmacológicas que permitan planificar acciones de intervención</t>
  </si>
  <si>
    <t>Parroquial</t>
  </si>
  <si>
    <t>Salud y atención a grupos sociales prioritarios</t>
  </si>
  <si>
    <t>Salud y bienestar humano</t>
  </si>
  <si>
    <t>Equilibrio salud-enfermedad</t>
  </si>
  <si>
    <t>RAQUEL ESTEFANIA SANCHEZ PRADO</t>
  </si>
  <si>
    <t>resanchezp@utmachala.edu.ec</t>
  </si>
  <si>
    <t>LUIGGI OSCAR SOLANO MAZA</t>
  </si>
  <si>
    <t>losolano@utmachala.edu.ec</t>
  </si>
  <si>
    <t>YOMARA SOLANGE MALDONADO ENCALADA</t>
  </si>
  <si>
    <t>ymaldonado@utmachala.edu.ec</t>
  </si>
  <si>
    <t>RICARDO VALENTIN LEON CUEVA</t>
  </si>
  <si>
    <t>rleon@utmachala.edu.ec</t>
  </si>
  <si>
    <t>PVS-2024-05</t>
  </si>
  <si>
    <t xml:space="preserve">VIGILANCIA Y ACCIÓN COMUNITARIA PARA EL CONTROL DEL DENGUE (VACCD) </t>
  </si>
  <si>
    <t>ENFERMERÍA</t>
  </si>
  <si>
    <t xml:space="preserve">SANDRA VERÓNICA FALCONI PELAEZ </t>
  </si>
  <si>
    <t>fsandra@utmachala.edu.ec</t>
  </si>
  <si>
    <t>Contribuir a la disminución de la carga del dengue en Machala mediante el establecimiento de un modelo replicable de control para mejorar la calidad de vida de sus habitantes dando cumplimiento al eje 3 del Plan de Nacional de Desarrollo</t>
  </si>
  <si>
    <t>Prevención, promoción y cuidados</t>
  </si>
  <si>
    <t>MEDICINA</t>
  </si>
  <si>
    <t>ALVARO RODIL CALLE LEON</t>
  </si>
  <si>
    <t>acalle@utmachala.edu.ec</t>
  </si>
  <si>
    <t>MAXIMA DEL ROCIO CAMPOVERDE PONCE</t>
  </si>
  <si>
    <t>mrcampoverde@utmachala.edu.ec</t>
  </si>
  <si>
    <t>VERONICA JACQUELINE ALMACHE DELGADO</t>
  </si>
  <si>
    <t>vjalmache@utmachala.edu.ec</t>
  </si>
  <si>
    <t>-</t>
  </si>
  <si>
    <t>Especialista invitado</t>
  </si>
  <si>
    <t>NATHALY TATIANA DELGADO ZAMBRANO</t>
  </si>
  <si>
    <t>ndelgado@utmachala.edu.ec</t>
  </si>
  <si>
    <t>JOSE MANUEL REYES ROMERO</t>
  </si>
  <si>
    <t>jmreyes@utmachala.edu.ec</t>
  </si>
  <si>
    <t>PVS-2024-06</t>
  </si>
  <si>
    <t>CUIDANDO INTEGRAL DE LA SALUD DEL ADULTO MAYOR DE LA ZONA SUR , ADSCRITOS AL PROGRAMA SONRISAS DEL ALMA DEL MUNICIPIO DE LA CIUDAD DE MACHALA</t>
  </si>
  <si>
    <t>LINDA YOVANA SALVATIERRA AVILA</t>
  </si>
  <si>
    <t>lsalvatierra@utmachala.edu.ec</t>
  </si>
  <si>
    <t>Contribuir a mejorar la calidad de vida de los adultos mayores, adscritos al programa sonrisas del alma, del municipio de la ciudad de Machala, por medio de programas de prevención y promoción con el uso de las tic ́s.</t>
  </si>
  <si>
    <t>RAQUEL MAGALI JARAMILLO SIMBAÑA</t>
  </si>
  <si>
    <t>rmjaramillo@utmachala.edu.ec</t>
  </si>
  <si>
    <t>FLOR MARIA ESPINOZA CARRION</t>
  </si>
  <si>
    <t>fmespinoza@utmachala.edu.ec</t>
  </si>
  <si>
    <t>ANA MARIA IRAIZOZ BARRIOS</t>
  </si>
  <si>
    <t>airaizoz@utmachala.edu.ec</t>
  </si>
  <si>
    <t>PSICOLOGÍA CLÍNICA</t>
  </si>
  <si>
    <t>YADIRA LILIANA SANCHEZ PADILLA</t>
  </si>
  <si>
    <t>ysanchez@utmachala.edu.ec</t>
  </si>
  <si>
    <t>FCS</t>
  </si>
  <si>
    <t>EDUCACIÓN BÁSICA</t>
  </si>
  <si>
    <t>GISELA DE LOS ANGELES LEON GARCIA</t>
  </si>
  <si>
    <t>gleon@utmachala.edu.ec</t>
  </si>
  <si>
    <t>JUAN RAMIRO GUERRERO JIRON</t>
  </si>
  <si>
    <t>jguerrero@utmachala.edu.ec</t>
  </si>
  <si>
    <t>MAXIMA ARGENTINA CENTENO SANDOVAL</t>
  </si>
  <si>
    <t>mcenteno@utmachala.edu.ec</t>
  </si>
  <si>
    <t>PVS-2024-07</t>
  </si>
  <si>
    <t>EMPODERANDO A PACIENTES CON DIABETES: HACIA UNA VIDA PLENA Y SALUDABLE </t>
  </si>
  <si>
    <t xml:space="preserve">ANA LUCIA SUCONOTA PINTADO </t>
  </si>
  <si>
    <t>asuconota@utmachala.edu.ec</t>
  </si>
  <si>
    <t>Mejorar la calidad de vida de los pacientes con diabetes, promoviendo un manejo integral de la enfermedad y empoderándolos para asumir un rol activo en su cuidado y bienestar.</t>
  </si>
  <si>
    <t>LAURA GEANELLA ROMAN RELICA</t>
  </si>
  <si>
    <t>lgroman@utmachala.edu.ec</t>
  </si>
  <si>
    <t>MILTON JUNIOR REQUELME JARAMILLO</t>
  </si>
  <si>
    <t>mjrequelme@utmachala.edu.ec</t>
  </si>
  <si>
    <t>GLADIS DEL ROCIO MORA VEINTIMILLA</t>
  </si>
  <si>
    <t>gmora@utmachala.edu.ec</t>
  </si>
  <si>
    <t>PVS-2024-08</t>
  </si>
  <si>
    <t>MEJORAMIENTO DE LOS ESTILOS DE VIDA EN LA POBLACIÓN ADULTA (20-64 AÑOS) ADSCRITA AL CENTRO DE SALUD TIPO C “EL PARAISO”, CANTÓN MACHALA.</t>
  </si>
  <si>
    <t xml:space="preserve">DIANA ELIZABETH CALDERON GONZALEZ </t>
  </si>
  <si>
    <t>decalderon@utmachala.edu.ec</t>
  </si>
  <si>
    <t>Contribuir a la calidad de vida en la población adulta (20-64 años) adscrita al Centro de Salud Tipo C “El Paraíso”, Cantón Machala; a través de programas de capacitación, campañas de educación y concientización para prevención del Síndrome Metabólico</t>
  </si>
  <si>
    <t>Institucional</t>
  </si>
  <si>
    <t>ALEXANDRA MARIA JIMENEZ AÑAZCO</t>
  </si>
  <si>
    <t>amjimenez@utmachala.edu.ec</t>
  </si>
  <si>
    <t>MAYRA PATRICIA AGUILAR RAMIREZ</t>
  </si>
  <si>
    <t>mpaguilar@utmachala.edu.ec</t>
  </si>
  <si>
    <t>JULIO HONORATO LALANGUI PEREIRA</t>
  </si>
  <si>
    <t>jlalangui@utmachala.edu.ec</t>
  </si>
  <si>
    <t>PVS-2024-09</t>
  </si>
  <si>
    <t>APROVECHAMIENTO DE LOS DESECHOS ORGÁNICOS AGROINDUSTRIALES PARA LA PRODUCCIÓN DE PRODUCTOS SOSTENIBLES.</t>
  </si>
  <si>
    <t>INGENIERÍA QUÍMICA</t>
  </si>
  <si>
    <t xml:space="preserve">WILSON PATRICIO LEON CUEVA </t>
  </si>
  <si>
    <t>wleon@utmachala.edu.ec</t>
  </si>
  <si>
    <t>Mejorar la calidad de vida en los habitantes periféricos de las parroquias del cantón Santa Rosa con la ejecución de capacitaciones y asistencia técnica en la elaboración de productos sostenibles</t>
  </si>
  <si>
    <t>OFELIA ALEXANDRA GRANDA MOROCHO</t>
  </si>
  <si>
    <t>ogranda@utmachala.edu.ec</t>
  </si>
  <si>
    <t>TORRES DELLY MARIBEL SAN MARTIN</t>
  </si>
  <si>
    <t>dsanmartin@utmachala.edu.ec</t>
  </si>
  <si>
    <t>FREDIS FRANCO  PESANTEZ</t>
  </si>
  <si>
    <t>fpesantez@utmachala.edu.ec</t>
  </si>
  <si>
    <t>SUSANA ELIZABETH BLACIO TORO</t>
  </si>
  <si>
    <t>sblacio@utmachala.edu.ec</t>
  </si>
  <si>
    <t>PVS-2024-10</t>
  </si>
  <si>
    <t>DISEÑO DE PLANTAS DE TRATAMIENTO DE AGUAS RESIDUALES PARA 5 PARROQUIAS PERTENECIENTES A LA CONAGOPARE</t>
  </si>
  <si>
    <t xml:space="preserve">FREDIS FRANCO PESANTEZ </t>
  </si>
  <si>
    <t>Mejorar la calidad de vida en los habitantes periféricos de 5 parroquias pertenecientes a la CONAGOPARE, con la ejecución de programas de capacitación y asistencia técnica para el monitoreo y diseño de plantas de tratamiento de aguas</t>
  </si>
  <si>
    <t>Ambiente y conservación</t>
  </si>
  <si>
    <t>WILSON PATRICIO LEON CUEVA</t>
  </si>
  <si>
    <t>BYRON GONZALO LAPO CALDERON</t>
  </si>
  <si>
    <t>blapo@utmachala.edu.ec</t>
  </si>
  <si>
    <t>WASHINGTON OMAR ESPINOZA RAMON</t>
  </si>
  <si>
    <t>wespinoza@utmachala.edu.ec</t>
  </si>
  <si>
    <t>KATTY ALEXANDRA GADVAY YAMBAY</t>
  </si>
  <si>
    <t>kgadvay@utmachala.edu.ec</t>
  </si>
  <si>
    <t>PVS-2024-11</t>
  </si>
  <si>
    <t>MEJORAMIENTO DEL INGRESO PER CÁPITA DE LAS PERSONAS CON DISCAPACIDAD DE LA ASOCIACIÓN RENACER DE MIS DERECHOS DEL CANTÓN SANTA ROSA</t>
  </si>
  <si>
    <t xml:space="preserve">SUSANA ELIZABETH BLACIO TORO </t>
  </si>
  <si>
    <t>Mejorar la calidad de vida de las personas con discapacidad de las Asociaciones Renacer de mis derechos y Santa Rosa del Cantón Santa Rosa, a través de la ejecución de programas de diagnóstico situacional, capacitaciones y asistencia técnica en elaboración de productos de limpieza</t>
  </si>
  <si>
    <t>Desarrollo económico y empresarial</t>
  </si>
  <si>
    <t>MARTHA ILEANA PORRAS FERNANDEZ</t>
  </si>
  <si>
    <t>mporras@utmachala.edu.ec</t>
  </si>
  <si>
    <t>PVS-2024-12</t>
  </si>
  <si>
    <t>MEJORAMIENTO DE LOS ESTILOS DE VIDA SALUDABLE Y EDUCACION NUTRICIONAL EN LA CABECERA PARROQUIAL DE CORDONCILLO, CANTON ATAHUALPA</t>
  </si>
  <si>
    <t xml:space="preserve">ALEXANDER OSWALDO OJEDA CRESPO </t>
  </si>
  <si>
    <t>aojeda@utmachala.edu.ec</t>
  </si>
  <si>
    <t>Contribuir a mejorar la calidad de vida mediante programas de capacitación, asistencia técnica, prevención y promoción de educación nutricional en la cabecera Parroquial de Cordoncillo Cantón Atahualpa</t>
  </si>
  <si>
    <t>Desarrollo Social</t>
  </si>
  <si>
    <t>EDMO RAMIRO JARA GUERRERO</t>
  </si>
  <si>
    <t>ejara@utmachala.edu.ec</t>
  </si>
  <si>
    <t>EDGAR ALEXANDER SALAZAR CALVA</t>
  </si>
  <si>
    <t>easalazarc@utmachala.edu.ec</t>
  </si>
  <si>
    <t>JUAN CARLOS PILALOA TAMAYO</t>
  </si>
  <si>
    <t>jpilaloa@utmachala.edu.ec</t>
  </si>
  <si>
    <t>PVS-2024-13</t>
  </si>
  <si>
    <t>VIVIR CON PLENITUD MEJORANDO LA SALUD EN LA EDAD DE ORO</t>
  </si>
  <si>
    <t xml:space="preserve">FULVIA MERCEDES SÁNCHEZ SISALIMA </t>
  </si>
  <si>
    <t>fmsanchez@utmachala.edu.ec</t>
  </si>
  <si>
    <t>Contribuir a mejorar la calidad de vida de los adultos mayores de la parroquia Buenavista a través de programas de atención médica y educación en cuidados integrales</t>
  </si>
  <si>
    <t>ELIZABETH MIRANDA VELAZQUEZ</t>
  </si>
  <si>
    <t>emiranda@utmachala.edu.ec</t>
  </si>
  <si>
    <t>PVS-2024-14</t>
  </si>
  <si>
    <t>FORTALECIMIENTO DE LA SALUD MENTAL Y BIENESTAR PSICOSOCIAL EN USUARIOS Y PERSONAL  DEL MIES DE LA CIUDAD DE MACHALA</t>
  </si>
  <si>
    <t xml:space="preserve">YADIRA LILIANA SANCHEZ PADILLA </t>
  </si>
  <si>
    <t>Contribuir a mejorar la calidad de vida de los usuarios y personal del MIES de Machala a través de la implementación de capacitaciones y asistencia técnica orientadas a fomentar habilidades socioemocionales de las personas en situación de vulnerabilidad</t>
  </si>
  <si>
    <t>2026-2</t>
  </si>
  <si>
    <t>GERARDO XAVIER PEÑA LOAIZA</t>
  </si>
  <si>
    <t>gpena@utmachala.edu.ec</t>
  </si>
  <si>
    <t>MAURICIO RODRIGO PLACENCIO LOAYZA</t>
  </si>
  <si>
    <t>mplacencio@utmachala.edu.ec</t>
  </si>
  <si>
    <t>PVS-2024-15</t>
  </si>
  <si>
    <t>FORTALECIMIENTO INTEGRAL DE LAS CAPACIDADES ADMINISTRATIVAS, FINANCIERAS Y TECNOLÓGICAS DE LA ASOCIACIÓN DE MUJERES EMPRENDEDORAS DEL CANTÓN SANTA ROSA</t>
  </si>
  <si>
    <t>FCE</t>
  </si>
  <si>
    <t>ADMINISTRACIÓN DE EMPRESAS</t>
  </si>
  <si>
    <t xml:space="preserve"> JOHNNY GERARDO BARRIGA ARIZABALA</t>
  </si>
  <si>
    <t>Contribuir con el crecimiento económico y la sostenibilidad de los emprendimientos de la Asociación de Mujeres Emprendedoras del cantón Santa Rosa, mediante el desarrollo de sus capacidades administrativas, financieras y tecnológicas</t>
  </si>
  <si>
    <t>Alexandra Roldán</t>
  </si>
  <si>
    <t>LIANA CAROLA SANCHEZ CABRERA</t>
  </si>
  <si>
    <t>EDITH MARLENE ROGEL GUTIERREZ</t>
  </si>
  <si>
    <t>MARCIA ESTHER JARRIN SALCAN</t>
  </si>
  <si>
    <t>CONTABILIDAD Y AUDITORIA</t>
  </si>
  <si>
    <t>ZAIDA PATRICIA MOROCHO ROMAN</t>
  </si>
  <si>
    <t>GABRIEL PAUL HERNANDEZ SOTOMAYOR</t>
  </si>
  <si>
    <t>EDWIN ALEXANDER AGUILAR SANCHEZ</t>
  </si>
  <si>
    <t>PVS-2024-16</t>
  </si>
  <si>
    <t xml:space="preserve">FORTALECIMIENTO DE CAPACIDADES DE LOS ESTUDIANTES SECUNDARIOS DE LA PROVINCIA DE El ORO, EN ÁREAS DE FORMACIÓN EMPRESARIAL </t>
  </si>
  <si>
    <t xml:space="preserve">RONALD EUGENIO RAMÓN GUANUCHE </t>
  </si>
  <si>
    <t>Fortalecer capacidades de los estudiantes de bachillerato de la provincia de El Oro, en áreas de formación empresarial, con énfasis en emprendimiento, contabilidad finanzas, normas y entidades de control gubernamental, así como la gestión empresarial</t>
  </si>
  <si>
    <t>MARCIA FABIOLA JARAMILLO PAREDES</t>
  </si>
  <si>
    <t>MARIANA DEL ROCIO VERDEZOTO REINOSO</t>
  </si>
  <si>
    <t>IDDAR IVAN JAYA PINEDA</t>
  </si>
  <si>
    <t>PVS-2024-17</t>
  </si>
  <si>
    <t xml:space="preserve">PROGRAMA DE DESARROLLO EMPRESARIAL Y TRIBUTARIO PARA LA GENTE </t>
  </si>
  <si>
    <t xml:space="preserve">ALEXANDER HERRERA FREIRE </t>
  </si>
  <si>
    <t>Fortalecer las capacidades cognitivas de los emprendedores del cantón Pasaje mediante el acompañamiento contable para que sean capaces de ordenar las finanzas, sus negocios, cumplan con los organismos de control y puedan ser sujetos de créditos.</t>
  </si>
  <si>
    <t>SAMUEL EFRAIN CHUQUIRIMA ESPINOZA</t>
  </si>
  <si>
    <t>JOSE VICENTE MAZA IÑIGUEZ</t>
  </si>
  <si>
    <t>LUIS OCTAVIO SEÑALIN MORALES</t>
  </si>
  <si>
    <t>VICTOR ALBERTO BETANCOURT GONZAGA</t>
  </si>
  <si>
    <t>ROBERT BOLIVAR CHAVEZ CRUZ</t>
  </si>
  <si>
    <t>ALEX HUMBERTO HERRERA FREIRE</t>
  </si>
  <si>
    <t>PVS-2024-18</t>
  </si>
  <si>
    <t xml:space="preserve">CONSULTORIO EMPRESARIAL GRATUITO UTMACH  </t>
  </si>
  <si>
    <t>MERCADOTECNIA</t>
  </si>
  <si>
    <t xml:space="preserve">JAVIER ALEJANDRO BERMEO PACHECO </t>
  </si>
  <si>
    <t>Contribuir al desarrollo económico sostenible de la provincia de El Oro mediante el fortalecimiento del ecosistema emprendedor, promoviendo la productividad, innovación, la sostenibilidad y la competitividad empresarial.</t>
  </si>
  <si>
    <t>STALIN RAFAEL RAMON HERRERA</t>
  </si>
  <si>
    <t>ALEXANDER GEOVANNY HERRERA FREIRE</t>
  </si>
  <si>
    <t>COMERCIO EXTERIOR</t>
  </si>
  <si>
    <t>JORGE EDUARDO ARIAS MONTERO</t>
  </si>
  <si>
    <t>JAIME ENRIQUE ESPARZA CORTEZ</t>
  </si>
  <si>
    <t>XIMENA SOLANGE COYAGO LOAYZA</t>
  </si>
  <si>
    <t>ANA ELIZABETH MOSCOSO PARRA</t>
  </si>
  <si>
    <t>ECONOMÍA</t>
  </si>
  <si>
    <t>ANDREA DEL CISNE VEGA GRANDA</t>
  </si>
  <si>
    <t>HERMAN ORLANDO ENDERICA ARMIJOS</t>
  </si>
  <si>
    <t>PVS-2024-19</t>
  </si>
  <si>
    <t xml:space="preserve">ASESORÍA TURÍSTICA Y COMUNICACIONAL DEL SITIO GALAYACU PARROQUIA EL PROGRESO DEL CANTÓN PASAJE </t>
  </si>
  <si>
    <t>TURISMO</t>
  </si>
  <si>
    <t xml:space="preserve">BASTIDAS ANDRADE MARÍA ISABEL </t>
  </si>
  <si>
    <t>Contribuir al desarrollo turístico sostenible y mejoras de la calidad de los servicios del sitio Galayacu.</t>
  </si>
  <si>
    <t>Turismo sostenible</t>
  </si>
  <si>
    <t>COMUNICACIÓN</t>
  </si>
  <si>
    <t>LIZETTE IVONNE LAZO SERRANO</t>
  </si>
  <si>
    <t>FREDDY ERNESTO AGUILAR GONZALEZ</t>
  </si>
  <si>
    <t>PVS-2024-20</t>
  </si>
  <si>
    <t>SALA MULTISENSORIAL UTMACH</t>
  </si>
  <si>
    <t>EDUCACIÓN INICIAL</t>
  </si>
  <si>
    <t>ROSA ERMELINDA TENEZACA ROMERO</t>
  </si>
  <si>
    <t>Estimular el desarrollo integral de los niños en riesgo de 0 a 3 años a través de la atención de los servicios de intervención y salud mental a infantes y sus cuidadores mediante la atención a grupos de vulnerabilidad</t>
  </si>
  <si>
    <t>WENDY ELENA AGUILERA ZAMORA</t>
  </si>
  <si>
    <t>TRILCE SOLEDAD ULLOA HERNANDEZ</t>
  </si>
  <si>
    <t>RUBEN ARTURO LEMA RUIZ</t>
  </si>
  <si>
    <t>PVS-2024-21</t>
  </si>
  <si>
    <t>PREVALENCIA DE FACTORES DE RIESGO Y SU INCIDENCIA EN ADULTOS MAYORES DEL CENTRO GERIÁTRICO ESTEBAN QUIROLA </t>
  </si>
  <si>
    <t>PEDAGOGÍA ACTIVIDAD FÍSICA Y DEPORTE</t>
  </si>
  <si>
    <t xml:space="preserve">GIOVANNI JESUS HEREDIA ARIAS </t>
  </si>
  <si>
    <t>Mejorar la calidad de vida de los adultos mayores en el Centro Geriátrico “Esteban Quirola” del cantón Machala</t>
  </si>
  <si>
    <t>FULVIA MERCEDES SÁNCHEZ SISALIMA</t>
  </si>
  <si>
    <t>SOCIOLOGÍA</t>
  </si>
  <si>
    <t>MANUEL HORACIO VALDIVIEZO CACAY</t>
  </si>
  <si>
    <t>VICENTE ANDERSON AGUINDA CAJAPE</t>
  </si>
  <si>
    <t>LUIS FELIPE MONTERO ORDOÑEZ</t>
  </si>
  <si>
    <t>WILSON EUGENIO MONTES REYNA</t>
  </si>
  <si>
    <t>PVS-2024-22</t>
  </si>
  <si>
    <t>PROYECTO DE DESARROLLO LOCAL PARROQUIA BELLAMARÍA DEL CANTÓN SANTA ROSA </t>
  </si>
  <si>
    <t>BISMARK GERARDO RUILOVA REYES</t>
  </si>
  <si>
    <t>Promover el desarrollo integral de la parroquia Bellamaría, basado en la formulación de proyectos de desarrollo, el fortalecimiento organizacional y el liderazgo comunitario, orientados al buen vivir de la población</t>
  </si>
  <si>
    <t>Sociedad, cultura y patrimonio</t>
  </si>
  <si>
    <t>Sociedad y cultura</t>
  </si>
  <si>
    <t>INGRID MISHELLE CORDOVA ROSARIO</t>
  </si>
  <si>
    <t>PABLO ESTEBAN GRANDA DAVILA</t>
  </si>
  <si>
    <t>ALBA VIOLETA GRANDA GRANDA</t>
  </si>
  <si>
    <t>LEDY TANIA MACAS SALVATIERRA</t>
  </si>
  <si>
    <t>TRABAJO SOCIAL</t>
  </si>
  <si>
    <t>ANDREI NIKOLAY SANCHEZ RODRIGUEZ</t>
  </si>
  <si>
    <t>FREDDY FAUSTO MACAS APOLO</t>
  </si>
  <si>
    <t>IRAN SD RODRIGUEZ DELGADO</t>
  </si>
  <si>
    <t>VICTOR JAVIER GARZON MONTEALEGRE</t>
  </si>
  <si>
    <t>FIC</t>
  </si>
  <si>
    <t>INGENIERÍA AMBIENTAL</t>
  </si>
  <si>
    <t>JAIME ARTURO GARCÍA OCHOA</t>
  </si>
  <si>
    <t>PVS-2024-23</t>
  </si>
  <si>
    <t>ENTORNOS COMUNITARIOS DE DESARROLLO Y CONVIVENCIA SOCIOCULTURAL EN LA PARROQUIA URBANA EL CAMBIO DEL CANTÓN MACHALA</t>
  </si>
  <si>
    <t>VALDIVIEZO CACAY MANUEL HORACIO</t>
  </si>
  <si>
    <t>Promover el desarrollo integral de la Parroquia El Cambio con la implementación de herramientas de planificación, potencialización de liderazgo y la organización comunitaria, orientado a la generación de entornos de convivencia asertiva, valoración del patrimonio cultural y conciencia de conservación y de protección ambiental</t>
  </si>
  <si>
    <t>FRANCISCO SAMUEL SANCHEZ FLORES</t>
  </si>
  <si>
    <t>MARIA ISABEL BASTIDAS ANDRADE</t>
  </si>
  <si>
    <t>EVELYN IVETTE LAZO SERRANO</t>
  </si>
  <si>
    <t>RESOLUCIÓN NRO 0339-2024-CU-SO-19</t>
  </si>
  <si>
    <t>LISTADO DE POSTULACIONES CONVOCATORIA PVS 2024</t>
  </si>
  <si>
    <t>Carrera Gestora</t>
  </si>
  <si>
    <t>Título del Proyecto</t>
  </si>
  <si>
    <t>Estado</t>
  </si>
  <si>
    <t xml:space="preserve">Director de proyecto </t>
  </si>
  <si>
    <t>Integrantes</t>
  </si>
  <si>
    <t>Observaciones generales</t>
  </si>
  <si>
    <t>PRESUPUESTO</t>
  </si>
  <si>
    <t>CORRECCIONES</t>
  </si>
  <si>
    <r>
      <rPr>
        <sz val="10"/>
        <color rgb="FFA42A2A"/>
        <rFont val="Arial MT"/>
        <family val="2"/>
      </rPr>
      <t>CON OBSERVACIONES</t>
    </r>
  </si>
  <si>
    <t>CHALCO TORRES 
LORENA ELIZABETH</t>
  </si>
  <si>
    <t>MATILDE LORENA ZAPATA SAAVEDRA
ANA ELIZABETH GUERRERO LOPEZ
JOSÉ LUIS URDIALES ARÉVALO
GUIDO MANUEL APOLO AREVALO
BRIAN JUVENAL MOCHA CUENCA
NATHALY RAGDE RIOFRIO ROMERO
JOHON ARMANDO LUNA FLORIN</t>
  </si>
  <si>
    <t>OBSERVACIONES: SE RECOMENDÓ SE REVISE EL LITERAL E DE LA CONVOCATORIA A FIN DE QUE SE CUMPLA CON 2 PRODUCTOS DE VINCULACIÓN, 1 DE INVESTIGACIÓN Y 1 DE FORMACIÓN;
EN CASO DE CONTAR CON POSGRADO CONECTAR CON DICHO PROGRAMA.
CAMPOS VACIÓS SIN MEDIOS DE VERIFICACIÓN EN RESULTADOS.</t>
  </si>
  <si>
    <t>GESTIÓN DE LA ACUICULTURA SOSTENIBLE </t>
  </si>
  <si>
    <r>
      <rPr>
        <sz val="10"/>
        <color rgb="FF006300"/>
        <rFont val="Arial MT"/>
        <family val="2"/>
      </rPr>
      <t>POSTULADO</t>
    </r>
  </si>
  <si>
    <t>SERRANO CAMPAIN NORMA CECILIA</t>
  </si>
  <si>
    <t>CESAR AUGUSTO VALAREZO MACIAS
ALEXANDER SD MORENO HERRERA
OLIVERIO NAPOLEON VARGAS GONZALEZ
EVELIGH CECILANIA PRADO CARPIO
ANGEL ROBERTO SANCHEZ QUINCHE
EDISON MODESTO ECHEVERRIA ESPINOZA
BLADIMIR HOMERO SERRANO RUGEL
JORGE PATRICIO RENTERIA MINUCHE
JOSÉ LUIS URDIALES ARÉVALO
GIA GADÑAY ALEX GERMAN
JUAN CARLOS ESCALERAS MEDINA</t>
  </si>
  <si>
    <r>
      <rPr>
        <sz val="10"/>
        <color rgb="FF000000"/>
        <rFont val="Times New Roman"/>
      </rPr>
      <t xml:space="preserve">OBSERVACIONES: SE RECOMENDÓ SE REVISE EL LITERAL E DE LA CONVOCATORIA A FIN DE QUE SE CUMPLA CON 2 PRODUCTOS DE VINCULACIÓN, 1 DE INVESTIGACIÓN Y 1 DE FORMACIÓN;
EN CASO DE CONTAR </t>
    </r>
    <r>
      <rPr>
        <sz val="10"/>
        <color rgb="FFFF0000"/>
        <rFont val="Times New Roman"/>
      </rPr>
      <t xml:space="preserve">CON POSGRADO CONECTAR CON DICHO PROGRAMA.
</t>
    </r>
    <r>
      <rPr>
        <sz val="10"/>
        <color rgb="FF000000"/>
        <rFont val="Times New Roman"/>
      </rPr>
      <t>CAMPOS VACIOS, SIN RESULTADOS NI MEDIOS DE VERIFICACIÓN</t>
    </r>
  </si>
  <si>
    <t xml:space="preserve">CENTRO DE ASESORAMIENTO EMPRESARIAL DE EL ORO (CAEO)  </t>
  </si>
  <si>
    <t>POSTULADO</t>
  </si>
  <si>
    <t>BERMEO PACHECO JAVIER ALEJANDRO</t>
  </si>
  <si>
    <t>ALEXANDER GEOVANNY HERRERA FREIRE
DARWIN JEOVANNY QUINCHE LABANDA
MARIA ISABEL BASTIDAS ANDRADE
JAVIER ALEJANDRO BERMEO PACHECO</t>
  </si>
  <si>
    <t xml:space="preserve">SE RECOMENDÓ MEJORAR LA REDACCIÓN DE RESULTADOS, EVIDENCIANDO LOS TIPOS DE PRODUCTOS SEGÚN BASE DE CONVOCATORIA Y COHERENCIA DE LOS RESULTADOS SEGÚN EL PROPÓSITO DEL PROYECTO </t>
  </si>
  <si>
    <t>CORREGIR ITEM</t>
  </si>
  <si>
    <t>Maquinaria y equipo</t>
  </si>
  <si>
    <t>Infima</t>
  </si>
  <si>
    <t>ADMINISTRACIÓN</t>
  </si>
  <si>
    <t>BARRIGA ARIZABALA JOHNNY GERARDO</t>
  </si>
  <si>
    <t>LIANA CAROLA SANCHEZ CABRERA
EDITH MARLENE ROGEL GUTIERREZ
MARCIA ESTHER JARRIN SALCAN
ZAIDA PATRICIA MOROCHO ROMAN
GABRIEL PAUL HERNANDEZ SOTOMAYOR
EDWIN ALEXANDER AGUILAR SANCHEZ</t>
  </si>
  <si>
    <t xml:space="preserve">SE RECOMENDÓ ARTICULAR RESULTADOS CON NIVEL DE FORMACIÓN DE POSGRADO </t>
  </si>
  <si>
    <t>Mobiliario 84 (1000)</t>
  </si>
  <si>
    <t xml:space="preserve">ASESORÍA TURÍSTICA Y COMUNICACIONAL DEL SITIO GALAYACU PARROQUIA EL PROGRESO CANTÓN PASAJE </t>
  </si>
  <si>
    <t>LIZETTE IVONNE LAZO SERRANO
FREDDY ERNESTO AGUILAR GONZALEZ</t>
  </si>
  <si>
    <t xml:space="preserve">PRODUCTOS DE FORMACIÓN
ARTICULACIÓN CON NIVELES DE FORMACIÓN DE GRADO Y POSGRADO 
</t>
  </si>
  <si>
    <t>Equipos uy paquetes informa (4000)</t>
  </si>
  <si>
    <t>CONTABILIDAD Y AUDITORÍA</t>
  </si>
  <si>
    <t xml:space="preserve">HERRERA FREIRE ALEXANDER GEOVANNY  </t>
  </si>
  <si>
    <t>SAMUEL EFRAIN CHUQUIRIMA ESPINOZA
JOSE VICENTE MAZA IÑIGUEZ
LUIS OCTAVIO SEÑALIN MORALES
VICTOR ALBERTO BETANCOURT GONZAGA
ROBERT BOLIVAR CHAVEZ CRUZ
ALEX HUMBERTO HERRERA FREIRE</t>
  </si>
  <si>
    <t>SE RECOMENDÓ VERIFICAR BASES DE LA CONVOCATORIA EN CUANTO A LA POSTULACIÓN DE DOCENTES QUE PARTICIPAN EN OTROS PROYECTOS, NO ARTICULA NIVEL DE FORMACIÓN DE POSGRADO</t>
  </si>
  <si>
    <r>
      <rPr>
        <sz val="10"/>
        <rFont val="Arial MT"/>
        <family val="2"/>
      </rPr>
      <t>FORTALECIMIENTO DE CAPACIDADES DE LOS ESTUDIANTES SECUNDARIOS DE LA PROVINCIA DE El ORO, EN ÁREAS DE FORMACIÓN EMPRESARIAL</t>
    </r>
  </si>
  <si>
    <t>RAMON GUANUCHE RONALD EUGENIO</t>
  </si>
  <si>
    <t>MARCIA FABIOLA JARAMILLO PAREDES
MARIANA DEL ROCIO VERDEZOTO REINOSO
IDDAR IVAN JAYA PINEDA</t>
  </si>
  <si>
    <t>Tecnologías de la Información y la comunicación</t>
  </si>
  <si>
    <t>ACTUALIZACIÓN DE GEOVISOR TERRITORIAL TURÍSTICO DE LA PROVINCIA DE EL ORO </t>
  </si>
  <si>
    <r>
      <rPr>
        <sz val="10"/>
        <color rgb="FFFF0000"/>
        <rFont val="Arial MT"/>
        <family val="2"/>
      </rPr>
      <t>POSTULADO</t>
    </r>
  </si>
  <si>
    <t>AGUILAR GONZALEZ FREDDY ERNESTO</t>
  </si>
  <si>
    <t xml:space="preserve"> MAURICIO SAMUEL NOBLECILLA GRUNAUER</t>
  </si>
  <si>
    <t>SI RESULTADOS, SIN CRONOGRAMA, SIN POBLACIÓN META</t>
  </si>
  <si>
    <t>FALCONI PELAEZ SANDRA VERONICA</t>
  </si>
  <si>
    <t>ALVARO RODIL CALLE LEON
MAXIMA DEL ROCIO CAMPOVERDE PONCE
VERONICA JACQUELINE ALMACHE DELGADO
NATHALY TATIANA DELGADO ZAMBRANO
JOSE MANUEL REYES ROMERO</t>
  </si>
  <si>
    <t>OBSERVACIONES: SE RECOMENDÓ SE REVISE EL LITERAL E DE LA CONVOCATORIA A FIN DE QUE SE CUMPLA CON 2 PRODUCTOS DE VINCULACIÓN, 1 DE INVESTIGACIÓN Y 1 DE FORMACIÓN;
EN CASO DE CONTAR CON POSGRADO CONECTAR CON DICHO PROGRAMA.
EN PRESUPUESTO QUE SE ESPECIFIQUE EL REQUERIMIENTO INDICADO.</t>
  </si>
  <si>
    <t>Mejorar el tema de la población meta</t>
  </si>
  <si>
    <t>SÁNCHEZ SISALIMA FULVIA MERCEDES</t>
  </si>
  <si>
    <t>EDGAR ALEXANDER SALAZAR CALVA
MARCELO ISAIAS LOPEZ BRAVO</t>
  </si>
  <si>
    <t xml:space="preserve">OBSERVACIONES: SE RECOMENDÓ SE REVISE EL LITERAL E DE LA CONVOCATORIA A FIN DE QUE SE CUMPLA CON 2 PRODUCTOS DE VINCULACIÓN, 1 DE INVESTIGACIÓN Y 1 DE FORMACIÓN;
EN CASO DE CONTAR CON POSGRADO CONECTAR CON DICHO PROGRAMA.
</t>
  </si>
  <si>
    <t>LEON CUEVA WILSON PATRICIO</t>
  </si>
  <si>
    <t>OFELIA ALEXANDRA GRANDA MOROCHO
TORRES DELLY MARIBEL SAN MARTIN
FREDIS FRANCO SD PESANTEZ
SUSANA ELIZABETH BLACIO TORO</t>
  </si>
  <si>
    <t>OBSERVACIONES: SE RECOMENDÓ SE REVISE EL LITERAL E DE LA CONVOCATORIA A FIN DE QUE SE CUMPLA CON 2 PRODUCTOS DE VINCULACIÓN, 1 DE INVESTIGACIÓN Y 1 DE FORMACIÓN;
EN CASO DE CONTAR CON POSGRADO CONECTAR CON DICHO PROGRAMA.
PRESUPUESTO, EL RUBRO PARA PUBLICACIÓN DE ARTÍCULO SE LO COORDINE CON UNIDAD DE EDITORIAL.</t>
  </si>
  <si>
    <t>VERIFICAR ÍTEMS</t>
  </si>
  <si>
    <r>
      <rPr>
        <sz val="10"/>
        <color rgb="FF000000"/>
        <rFont val="Arial MT"/>
        <family val="2"/>
      </rPr>
      <t>PROPUESTA DE DISEÑO DE PLANTAS DE TRATAMIENTO DE AGUAS RESIDUALES PARA 5 PARROQUIAS PERTENECIENTES A LA CONAGOPARE</t>
    </r>
  </si>
  <si>
    <t>PESANTEZ FREDIS FRANCO</t>
  </si>
  <si>
    <t>WILSON PATRICIO LEON CUEVA
BYRON GONZALO LAPO CALDERON
WASHINGTON OMAR ESPINOZA RAMON
KATTY ALEXANDRA GADVAY YAMBAY</t>
  </si>
  <si>
    <t xml:space="preserve">PROMOCION DE ESTILOS DE VIDA SALUDABLE Y EDUCACION NUTRICIONAL </t>
  </si>
  <si>
    <t>OJEDA CRESPO ALEXANDER OSWALDO</t>
  </si>
  <si>
    <t>EDMO RAMIRO JARA GUERRERO
EDGAR ALEXANDER SALAZAR CALVA
JUAN CARLOS PILALOA TAMAYO</t>
  </si>
  <si>
    <t>OBSERVACIONES: SE RECOMENDÓ SE REVISE EL LITERAL E DE LA CONVOCATORIA A FIN DE QUE SE CUMPLA CON 2 PRODUCTOS DE VINCULACIÓN, 1 DE INVESTIGACIÓN Y 1 DE FORMACIÓN;
EN CASO DE CONTAR CON POSGRADO CONECTAR CON DICHO PROGRAMA.
CAMPOS VACIÓS SIN RESULTADOS NI MEDIOS DE VERIFICACIÓN EN RESULTADOS.</t>
  </si>
  <si>
    <t>VALVERDE DURAN SERGIO ANDRES</t>
  </si>
  <si>
    <t>RAQUEL ESTEFANIA SANCHEZ PRADO
LUIGGI OSCAR SOLANO MAZA
RICARDO VALENTIN LEON CUEVA
YOMARA SOLANGE MALDONADO ENCALADA
RICARDO VALENTIN LEON CUEVA</t>
  </si>
  <si>
    <t>SUBSANADO 
PRIMERAS OBSERVACIONES: PRODUCTOS 2 VINCULACIÓN, 1 DE INVESTIGACIÓN Y 1 DE FORMACIÓN;
EN CASO DE CONTAR CON POSGRADO CONECTAR CON DICHO PROGRAMA.</t>
  </si>
  <si>
    <t>SALVATIERRA AVILA LINDA YOVANA</t>
  </si>
  <si>
    <t>RAQUEL MAGALI JARAMILLO SIMBAÑA
FLOR MARIA ESPINOZA CARRION
ANA MARIA IRAIZOZ BARRIOS
YADIRA LILIANA SANCHEZ PADILLA
GISELA DE LOS ANGELES LEON GARCIA
JUAN RAMIRO GUERRERO JIRON
JUAN RAMIRO GUERRERO JIRON</t>
  </si>
  <si>
    <t>OBSERVACIONES: SE RECOMENDÓ SE REVISE EL LITERAL E DE LA CONVOCATORIA A FIN DE QUE SE CUMPLA CON 2 PRODUCTOS DE VINCULACIÓN, 1 DE INVESTIGACIÓN Y 1 DE FORMACIÓN;
EN CASO DE CONTAR CON POSGRADO CONECTAR CON DICHO PROGRAMA.</t>
  </si>
  <si>
    <t xml:space="preserve">PROMOCIÓN Y PREVENCIÓN PARA UN ENTORNO LABORAL SALUDABLE. (PPELS) </t>
  </si>
  <si>
    <t>ALMACHE DELGADO VERONICA JACQUELINE</t>
  </si>
  <si>
    <t>EMERSON ARMANDO MALDONADO GUERRERO
ADRIANA MERCEDES LAM VIVANCO
ANA MARINA VACA GALLEGOS
GLORIA HERLINDA BRAVO LOOR</t>
  </si>
  <si>
    <t>Levantamiento de línea base</t>
  </si>
  <si>
    <t xml:space="preserve">CONOCIENDO LOS PELIGROS DE LA AUTOMEDICACIÓN EN EL RETIRO, MACHALA </t>
  </si>
  <si>
    <t>REQUELME JARAMILLO MILTON JUNIOR</t>
  </si>
  <si>
    <t>CARMEN LILIANA PACCHA TAMAY
GLADIS DEL ROCIO MORA VEINTIMILLA
ANA LUCIA SUCONOTA PINTADO</t>
  </si>
  <si>
    <t xml:space="preserve">PREVENCIÓN Y CONTROL DE INFECCIONES EN LA ADMINISTRACIÓN DE VACUNAS (PCIAV) </t>
  </si>
  <si>
    <t>ROMAN RELICA LAURA GEANELLA</t>
  </si>
  <si>
    <t>CARMEN LILIANA PACCHA TAMAY
SANDRA ELIZABETH FIGUEROA SAMANIEGO
ANA LUCIA SUCONOTA PINTADO</t>
  </si>
  <si>
    <t>BRAVO BRAVO VERÓNICA PATRICIA</t>
  </si>
  <si>
    <t>FABIAN PATRICIO CUENCA MAYORGA
NUBIA LISBETH MATUTE CASTRO
VERONICA PATRICIA BRAVO BRAVO</t>
  </si>
  <si>
    <t>OBSERVACIONES: SE RECOMENDÓ SE REVISE LAS BASES DE CONVOCATORIA PUESTO QUE NO PUEDE SER DIRECTOR DE MÁS DE DOS PROYECTOS;
EN CASO DE CONTAR CON POSGRADO CONECTAR CON DICHO PROGRAMA.</t>
  </si>
  <si>
    <t>VERIFICAR PARTIDAS</t>
  </si>
  <si>
    <t xml:space="preserve">PERCEPCIONES DE GÉNERO -VOCES DE MUJERES (PGVM) </t>
  </si>
  <si>
    <t>JIMENEZ AÑAZCO ALEXANDRA MARIA</t>
  </si>
  <si>
    <t>DIANA ELIZABETH CALDERON GONZALEZ
ANA MARINA VACA GALLEGOS</t>
  </si>
  <si>
    <t>SUCONOTA PINTADO ANA LUCIA</t>
  </si>
  <si>
    <t>LAURA GEANELLA ROMAN RELICA
MILTON JUNIOR REQUELME JARAMILLO
GLADIS DEL ROCIO MORA VEINTIMILLA</t>
  </si>
  <si>
    <t>“VIDA ACTIVA Y SALUDABLE - PREVENCIÓN DEL SÍNDROME METABÓLICO" (VAS- PSM) </t>
  </si>
  <si>
    <t>CALDERON GONZALEZ DIANA ELIZABETH</t>
  </si>
  <si>
    <t>ALEXANDRA MARIA JIMENEZ AÑAZCO
MAYRA PATRICIA AGUILAR RAMIREZ
-ULIO HONORATO LALANGUI PEREIRA</t>
  </si>
  <si>
    <t>FORTALECIMIENTO DE LA SALUD MENTAL Y EL BIENESTAR PSICOSOCIAL EN LA COMUNIDAD DEL MIES </t>
  </si>
  <si>
    <t>SANCHEZ PADILLA 
YADIRA LILIANA</t>
  </si>
  <si>
    <t>GERARDO XAVIER PEÑA LOAIZA
MAURICIO RODRIGO PLACENCIO LOAYZA</t>
  </si>
  <si>
    <r>
      <rPr>
        <sz val="10"/>
        <color rgb="FFFF0000"/>
        <rFont val="Arial MT"/>
        <family val="2"/>
      </rPr>
      <t>GENERA SALUD</t>
    </r>
  </si>
  <si>
    <r>
      <rPr>
        <sz val="10"/>
        <color rgb="FFFF0000"/>
        <rFont val="Arial MT"/>
        <family val="2"/>
      </rPr>
      <t>CON OBSERVACIONES</t>
    </r>
  </si>
  <si>
    <t>LOPEZ BRAVO 
MARCELO ISAIAS</t>
  </si>
  <si>
    <t>SIXTO ISAAC CHILIQUINGA VILLACIS
LILIANA ALEXANDRA CORTEZ SUAREZ
JOSE HUMBERTO AYALA ARMIJOS
SYLVANA ALEXANDRA CUENCA BUELE
JESSICA VANESSA ALVARADO CACERES</t>
  </si>
  <si>
    <t>OBSERVACIONES: SE RECOMENDÓ SE REVISE EL LITERAL E DE LA CONVOCATORIA A FIN DE QUE SE CUMPLA CON 2 PRODUCTOS DE VINCULACIÓN, 1 DE INVESTIGACIÓN Y 1 DE FORMACIÓN;
EN CASO DE CONTAR CON POSGRADO CONECTAR CON DICHO PROGRAMA.
CAMPOS VACIOS SIN RESULTADOS NI MEDIOS DE VERIFICACIÓN.</t>
  </si>
  <si>
    <t>DOCENTE DECLINA PARTICIPACIÓN</t>
  </si>
  <si>
    <t>ASESORAMIENTO TÉCNICO SOBRE ELABORACIÓN DE PRODUCTOS DE LIMPIEZA A UNA ASOCIACIÓN DE DISCAPACITADOS APOYADOS POR EL GAD MUNICIPAL DE SANTA ROSA</t>
  </si>
  <si>
    <t>BLACIO TORO SUSANA ELIZABETH</t>
  </si>
  <si>
    <t>WILSON PATRICIO LEON CUEVA
KATTY ALEXANDRA GADVAY YAMBAY
MARTHA ILEANA PORRAS FERNANDEZ</t>
  </si>
  <si>
    <t>DESARROLLO INTEGRAL DE LA PARROQUIA TORATA </t>
  </si>
  <si>
    <t>GRANDA GRANDA ALBA VIOLETA</t>
  </si>
  <si>
    <t>FRANCISCO SAMUEL SANCHEZ FLORES
GALO ALFONSO MENDOZA TORRES
LUIS ALBINO URIBE ESTRADA</t>
  </si>
  <si>
    <t>NO CUENTA CON PRODUCTO DE FORMACIÓN 
NO ARTICULA NIVEL DE POSGRADO 
24 ESTUDIANTES PLANIFICADOS PARA LOS DOS AÑOS DE VIGENCIA DEL PROYECTO</t>
  </si>
  <si>
    <t>ALBA VIOLETA GRANDA GRANDA
MANUEL HORACIO VALDIVIEZO CACAY
PABLO ESTEBAN GRANDA DAVILA
INGRID MISHELLE CORDOVA ROSARIO
IRAN SD RODRIGUEZ DELGADO
ANDREI NIKOLAY SANCHEZ RODRIGUEZ
FREDDY FAUSTO MACAS APOLO
LEDY TANIA MACAS SALVATIERRA
VICTOR JAVIER GARZON MONTEALEGRE
JAIME ARTURO GARCÍA OCHOA</t>
  </si>
  <si>
    <t xml:space="preserve">NO SE VERIFICA PRODUCTO DE FORMACIÓN ACADÉMICA  
NO ARTICULA NIVEL DE FORMACIÓN CON POSGRADO 
NRO DE ESTUDIANTES HASTA 1 ESTUDIANTE POR RESULTADO (EN CASO DE ARTÍCULO CIENTÍFICO)
</t>
  </si>
  <si>
    <t>Sujeto a presupuesto 2025</t>
  </si>
  <si>
    <t>PSICOPEDAGOGÍA</t>
  </si>
  <si>
    <t>CENTRO DE APOYO INTEGRAL RED-UTMACH </t>
  </si>
  <si>
    <t xml:space="preserve">LUZURIAGA CAAMAÑO TANYA JESSENNIA </t>
  </si>
  <si>
    <t>MARLON ESTUARDO CARRION MACAS
DOLORES ELIZABETH VALAREZO ALONZO</t>
  </si>
  <si>
    <t>Los beneficiarios deben identificarse en pro de las bases de la convocatoria</t>
  </si>
  <si>
    <t>CARLOS ENRIQUE LOOR LOOR
MARIA ISABEL BASTIDAS ANDRADE
FRANCISCO SAMUEL SANCHEZ FLORES
ANDREI NIKOLAY SANCHEZ RODRIGUEZ
EVELYN IVETTE LAZO SERRANO</t>
  </si>
  <si>
    <t>SALA MULTISENSORIAL </t>
  </si>
  <si>
    <t>TENEZACA ROMERO 
ROSA ERMELINDA</t>
  </si>
  <si>
    <t>WENDY ELENA AGUILERA ZAMORA
TRILCE SOLEDAD ULLOA HERNANDEZ
GERARDO XAVIER PEÑA LOAIZA</t>
  </si>
  <si>
    <t xml:space="preserve">PROPUESTA SIN REGISTRO DE INFORMACIÓN DE: RESULTADOS, CRONOGRAMA DE ACTIVIDADES Y OTROS </t>
  </si>
  <si>
    <t>PEDAGOGÍA DE LA ACTIVIDAD FÍSICA Y DEPORTE</t>
  </si>
  <si>
    <t>HEREDIA ARIAS GIOVANNI JESUS</t>
  </si>
  <si>
    <t>FULVIA MERCEDES SÁNCHEZ SISALIMA
MANUEL HORACIO VALDIVIEZO CACAY
VICENTE ANDERSON AGUINDA CAJAPE
LUIS FELIPE MONTERO ORDOÑEZ
WILSON EUGENIO MONTES REYNA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</si>
</sst>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2">
    <font>
      <sz val="10"/>
      <color rgb="FF000000"/>
      <name val="Times New Roman"/>
      <charset val="204"/>
    </font>
    <font>
      <sz val="10"/>
      <name val="Arial MT"/>
    </font>
    <font>
      <sz val="10"/>
      <name val="Arial MT"/>
      <family val="2"/>
    </font>
    <font>
      <sz val="10"/>
      <color rgb="FF006300"/>
      <name val="Arial MT"/>
      <family val="2"/>
    </font>
    <font>
      <sz val="10"/>
      <color rgb="FFA42A2A"/>
      <name val="Arial MT"/>
      <family val="2"/>
    </font>
    <font>
      <b/>
      <sz val="10"/>
      <color rgb="FF000000"/>
      <name val="Times New Roman"/>
      <charset val="204"/>
    </font>
    <font>
      <b/>
      <sz val="14"/>
      <name val="Times New Roman"/>
      <charset val="204"/>
    </font>
    <font>
      <b/>
      <sz val="10"/>
      <name val="Times New Roman"/>
    </font>
    <font>
      <sz val="10"/>
      <color rgb="FFFF0000"/>
      <name val="Arial MT"/>
    </font>
    <font>
      <sz val="10"/>
      <color rgb="FFFF0000"/>
      <name val="Arial MT"/>
      <family val="2"/>
    </font>
    <font>
      <sz val="10"/>
      <color rgb="FFFF0000"/>
      <name val="Times New Roman"/>
      <charset val="204"/>
    </font>
    <font>
      <b/>
      <sz val="10"/>
      <color rgb="FFFF0000"/>
      <name val="Times New Roman"/>
      <charset val="204"/>
    </font>
    <font>
      <sz val="10"/>
      <color rgb="FF000000"/>
      <name val="Arial MT"/>
    </font>
    <font>
      <sz val="10"/>
      <color rgb="FF000000"/>
      <name val="Arial MT"/>
      <family val="2"/>
    </font>
    <font>
      <sz val="10"/>
      <color rgb="FF000000"/>
      <name val="Times New Roman"/>
    </font>
    <font>
      <sz val="10"/>
      <color rgb="FFFF0000"/>
      <name val="Times New Roman"/>
    </font>
    <font>
      <sz val="8"/>
      <name val="Book Antiqua"/>
    </font>
    <font>
      <sz val="9"/>
      <name val="Book Antiqua"/>
    </font>
    <font>
      <sz val="9"/>
      <color rgb="FF000000"/>
      <name val="Book Antiqua"/>
    </font>
    <font>
      <b/>
      <sz val="10"/>
      <name val="Book Antiqua"/>
    </font>
    <font>
      <sz val="9"/>
      <color rgb="FF000000"/>
      <name val="Book Antiqua"/>
      <charset val="1"/>
    </font>
    <font>
      <u/>
      <sz val="10"/>
      <color theme="10"/>
      <name val="Times New Roman"/>
      <charset val="204"/>
    </font>
  </fonts>
  <fills count="6">
    <fill>
      <patternFill patternType="none"/>
    </fill>
    <fill>
      <patternFill patternType="gray125"/>
    </fill>
    <fill>
      <patternFill patternType="solid">
        <fgColor rgb="FFE8ECFF"/>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s>
  <cellStyleXfs count="2">
    <xf numFmtId="0" fontId="0" fillId="0" borderId="0"/>
    <xf numFmtId="0" fontId="21" fillId="0" borderId="0" applyNumberFormat="0" applyFill="0" applyBorder="0" applyAlignment="0" applyProtection="0"/>
  </cellStyleXfs>
  <cellXfs count="170">
    <xf numFmtId="0" fontId="0" fillId="0" borderId="0" xfId="0" applyAlignment="1">
      <alignment horizontal="left" vertical="top"/>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indent="1"/>
    </xf>
    <xf numFmtId="0" fontId="1" fillId="0" borderId="1" xfId="0" applyFont="1" applyBorder="1" applyAlignment="1">
      <alignment horizontal="center" vertical="center" wrapText="1" indent="3"/>
    </xf>
    <xf numFmtId="0" fontId="5" fillId="0" borderId="0" xfId="0" applyFont="1" applyAlignment="1">
      <alignment horizontal="left" vertical="center"/>
    </xf>
    <xf numFmtId="0" fontId="1" fillId="0" borderId="1" xfId="0" applyFont="1" applyBorder="1" applyAlignment="1">
      <alignment vertical="center" wrapText="1"/>
    </xf>
    <xf numFmtId="0" fontId="1" fillId="0" borderId="1" xfId="0" applyFont="1" applyBorder="1" applyAlignment="1">
      <alignment vertical="center" wrapText="1" indent="1"/>
    </xf>
    <xf numFmtId="0" fontId="0" fillId="0" borderId="0" xfId="0" applyAlignment="1">
      <alignment horizontal="left" vertical="center" wrapText="1"/>
    </xf>
    <xf numFmtId="0" fontId="0" fillId="0" borderId="5" xfId="0"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1" xfId="0" applyBorder="1" applyAlignment="1">
      <alignment horizontal="center" vertical="center"/>
    </xf>
    <xf numFmtId="0" fontId="7" fillId="2" borderId="2" xfId="0" applyFont="1" applyFill="1" applyBorder="1" applyAlignment="1">
      <alignment horizontal="center" vertical="center" wrapText="1"/>
    </xf>
    <xf numFmtId="0" fontId="1" fillId="3" borderId="1" xfId="0" applyFont="1" applyFill="1" applyBorder="1" applyAlignment="1">
      <alignment horizontal="center" vertical="center" wrapText="1" indent="1"/>
    </xf>
    <xf numFmtId="0" fontId="1" fillId="3" borderId="1" xfId="0" applyFont="1" applyFill="1" applyBorder="1" applyAlignment="1">
      <alignment horizontal="left" vertical="center" wrapText="1" inden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1" xfId="0" applyFill="1" applyBorder="1" applyAlignment="1">
      <alignment horizontal="center" vertical="center"/>
    </xf>
    <xf numFmtId="0" fontId="1" fillId="3" borderId="5"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1" xfId="0" applyFont="1" applyFill="1" applyBorder="1" applyAlignment="1">
      <alignment vertical="center" wrapText="1" indent="1"/>
    </xf>
    <xf numFmtId="164" fontId="0" fillId="0" borderId="0" xfId="0" applyNumberFormat="1" applyAlignment="1">
      <alignment horizontal="left" vertical="top"/>
    </xf>
    <xf numFmtId="164" fontId="7" fillId="2" borderId="2"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164" fontId="0" fillId="3" borderId="1" xfId="0" applyNumberFormat="1" applyFill="1" applyBorder="1" applyAlignment="1">
      <alignment horizontal="center" vertical="center"/>
    </xf>
    <xf numFmtId="0" fontId="1" fillId="3" borderId="1" xfId="0" quotePrefix="1" applyFont="1" applyFill="1" applyBorder="1" applyAlignment="1">
      <alignment horizontal="left" vertical="center" wrapText="1" indent="1"/>
    </xf>
    <xf numFmtId="0" fontId="0" fillId="3" borderId="5" xfId="0" quotePrefix="1" applyFill="1" applyBorder="1" applyAlignment="1">
      <alignment horizontal="left" vertical="center" wrapText="1"/>
    </xf>
    <xf numFmtId="0" fontId="1" fillId="3" borderId="1" xfId="0" applyFont="1" applyFill="1" applyBorder="1" applyAlignment="1">
      <alignment horizontal="center" vertical="center" wrapText="1" indent="2"/>
    </xf>
    <xf numFmtId="164" fontId="0" fillId="3" borderId="1" xfId="0" applyNumberFormat="1" applyFill="1" applyBorder="1" applyAlignment="1">
      <alignment vertical="center"/>
    </xf>
    <xf numFmtId="0" fontId="0" fillId="3" borderId="1" xfId="0" applyFill="1" applyBorder="1" applyAlignment="1">
      <alignment horizontal="left" vertical="center" wrapText="1"/>
    </xf>
    <xf numFmtId="164" fontId="0" fillId="3" borderId="5" xfId="0" applyNumberFormat="1"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indent="1"/>
    </xf>
    <xf numFmtId="0" fontId="8" fillId="0" borderId="1" xfId="0" applyFont="1" applyBorder="1" applyAlignment="1">
      <alignment vertical="center" wrapText="1"/>
    </xf>
    <xf numFmtId="0" fontId="10" fillId="0" borderId="1" xfId="0" applyFont="1" applyBorder="1" applyAlignment="1">
      <alignment horizontal="left" vertical="center" wrapText="1"/>
    </xf>
    <xf numFmtId="0" fontId="8" fillId="0" borderId="1" xfId="0" applyFont="1" applyBorder="1" applyAlignment="1">
      <alignment horizontal="center" vertical="center" wrapText="1" indent="1"/>
    </xf>
    <xf numFmtId="0" fontId="8" fillId="0" borderId="1" xfId="0" applyFont="1" applyBorder="1" applyAlignment="1">
      <alignment horizontal="left" vertical="center" wrapText="1" inden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16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horizontal="left" vertical="top" wrapText="1"/>
    </xf>
    <xf numFmtId="0" fontId="10" fillId="0" borderId="8" xfId="0" applyFont="1" applyBorder="1" applyAlignment="1">
      <alignment horizontal="center" vertical="center" wrapText="1"/>
    </xf>
    <xf numFmtId="164" fontId="5" fillId="0" borderId="0" xfId="0" applyNumberFormat="1" applyFont="1" applyAlignment="1">
      <alignment horizontal="left" vertical="top"/>
    </xf>
    <xf numFmtId="0" fontId="0" fillId="0" borderId="0" xfId="0" applyAlignment="1">
      <alignment horizontal="left" vertical="top" wrapText="1"/>
    </xf>
    <xf numFmtId="0" fontId="1" fillId="4" borderId="1" xfId="0" applyFont="1" applyFill="1" applyBorder="1" applyAlignment="1">
      <alignment vertical="center" wrapText="1"/>
    </xf>
    <xf numFmtId="0" fontId="0" fillId="4" borderId="5" xfId="0"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wrapText="1" indent="1"/>
    </xf>
    <xf numFmtId="164" fontId="5" fillId="0" borderId="0" xfId="0" applyNumberFormat="1" applyFont="1" applyAlignment="1">
      <alignment horizontal="left" vertical="center"/>
    </xf>
    <xf numFmtId="164" fontId="0" fillId="4" borderId="1" xfId="0" applyNumberFormat="1" applyFill="1" applyBorder="1" applyAlignment="1">
      <alignment vertical="center"/>
    </xf>
    <xf numFmtId="44" fontId="5" fillId="0" borderId="0" xfId="0" applyNumberFormat="1" applyFont="1" applyAlignment="1">
      <alignment horizontal="left" vertical="center"/>
    </xf>
    <xf numFmtId="44" fontId="11" fillId="4" borderId="0" xfId="0" applyNumberFormat="1" applyFont="1" applyFill="1" applyAlignment="1">
      <alignment horizontal="left" vertical="center"/>
    </xf>
    <xf numFmtId="0" fontId="12" fillId="4" borderId="1" xfId="0" applyFont="1" applyFill="1" applyBorder="1" applyAlignment="1">
      <alignment vertical="center" wrapText="1"/>
    </xf>
    <xf numFmtId="0" fontId="1" fillId="0" borderId="1" xfId="0" applyFont="1" applyBorder="1" applyAlignment="1">
      <alignment horizontal="left" vertical="center" wrapText="1" indent="1"/>
    </xf>
    <xf numFmtId="164" fontId="0" fillId="0" borderId="5" xfId="0" applyNumberFormat="1" applyBorder="1" applyAlignment="1">
      <alignment horizontal="center" vertical="center"/>
    </xf>
    <xf numFmtId="0" fontId="0" fillId="0" borderId="1" xfId="0" applyBorder="1" applyAlignment="1">
      <alignment horizontal="left" vertical="center" wrapText="1"/>
    </xf>
    <xf numFmtId="0" fontId="0" fillId="3" borderId="7" xfId="0" applyFill="1" applyBorder="1" applyAlignment="1">
      <alignment horizontal="left" vertical="center" wrapText="1"/>
    </xf>
    <xf numFmtId="0" fontId="17" fillId="0" borderId="1" xfId="0" quotePrefix="1" applyFont="1" applyBorder="1" applyAlignment="1">
      <alignment horizontal="left" vertical="center" wrapText="1" indent="1"/>
    </xf>
    <xf numFmtId="0" fontId="17" fillId="0" borderId="1" xfId="0" applyFont="1" applyBorder="1" applyAlignment="1">
      <alignment horizontal="center" vertical="center" wrapText="1"/>
    </xf>
    <xf numFmtId="0" fontId="17" fillId="0" borderId="10" xfId="0" quotePrefix="1" applyFont="1" applyBorder="1" applyAlignment="1">
      <alignment horizontal="left" vertical="center" wrapText="1" indent="1"/>
    </xf>
    <xf numFmtId="0" fontId="17" fillId="0" borderId="11" xfId="0" quotePrefix="1" applyFont="1" applyBorder="1" applyAlignment="1">
      <alignment horizontal="left" vertical="center" wrapText="1" indent="1"/>
    </xf>
    <xf numFmtId="0" fontId="17" fillId="0" borderId="8" xfId="0" quotePrefix="1" applyFont="1" applyBorder="1" applyAlignment="1">
      <alignment horizontal="left" vertical="center" wrapText="1" indent="1"/>
    </xf>
    <xf numFmtId="0" fontId="17" fillId="0" borderId="1" xfId="0" quotePrefix="1" applyFont="1" applyBorder="1" applyAlignment="1">
      <alignment horizontal="left" vertical="center" indent="1"/>
    </xf>
    <xf numFmtId="0" fontId="17" fillId="0" borderId="10" xfId="0" quotePrefix="1" applyFont="1" applyBorder="1" applyAlignment="1">
      <alignment horizontal="center" vertical="center" wrapText="1" indent="1"/>
    </xf>
    <xf numFmtId="0" fontId="19" fillId="2" borderId="1"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indent="1"/>
    </xf>
    <xf numFmtId="0" fontId="17" fillId="0" borderId="10" xfId="0" quotePrefix="1" applyFont="1" applyBorder="1" applyAlignment="1">
      <alignment horizontal="left" vertical="center" indent="1"/>
    </xf>
    <xf numFmtId="0" fontId="17" fillId="0" borderId="8" xfId="0" quotePrefix="1" applyFont="1" applyBorder="1" applyAlignment="1">
      <alignment horizontal="left" vertical="center" indent="1"/>
    </xf>
    <xf numFmtId="0" fontId="17" fillId="0" borderId="8" xfId="0" applyFont="1" applyBorder="1" applyAlignment="1">
      <alignment horizontal="center" vertical="center" wrapText="1" inden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quotePrefix="1" applyFont="1" applyBorder="1" applyAlignment="1">
      <alignment horizontal="center" vertical="center" wrapText="1" inden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indent="2"/>
    </xf>
    <xf numFmtId="0" fontId="17" fillId="0" borderId="8" xfId="0" quotePrefix="1" applyFont="1" applyBorder="1" applyAlignment="1">
      <alignment horizontal="center" vertical="center" wrapText="1" indent="1"/>
    </xf>
    <xf numFmtId="0" fontId="17" fillId="0" borderId="11" xfId="0" quotePrefix="1" applyFont="1" applyBorder="1" applyAlignment="1">
      <alignment horizontal="left" vertical="center" indent="1"/>
    </xf>
    <xf numFmtId="0" fontId="20" fillId="0" borderId="0" xfId="0" quotePrefix="1" applyFont="1" applyAlignment="1">
      <alignment horizontal="center" vertical="top"/>
    </xf>
    <xf numFmtId="0" fontId="17" fillId="0" borderId="19" xfId="0" quotePrefix="1" applyFont="1" applyBorder="1" applyAlignment="1">
      <alignment horizontal="left" vertical="center" wrapText="1" indent="1"/>
    </xf>
    <xf numFmtId="0" fontId="17" fillId="0" borderId="6" xfId="0" quotePrefix="1" applyFont="1" applyBorder="1" applyAlignment="1">
      <alignment horizontal="left" vertical="center" wrapText="1" indent="1"/>
    </xf>
    <xf numFmtId="0" fontId="17" fillId="0" borderId="1" xfId="0" applyFont="1" applyBorder="1" applyAlignment="1">
      <alignment horizontal="center" vertical="center" wrapText="1" indent="1"/>
    </xf>
    <xf numFmtId="0" fontId="17" fillId="0" borderId="20" xfId="0" quotePrefix="1" applyFont="1" applyBorder="1" applyAlignment="1">
      <alignment horizontal="center" vertical="center" wrapText="1" indent="1"/>
    </xf>
    <xf numFmtId="0" fontId="17" fillId="0" borderId="12" xfId="0" applyFont="1" applyBorder="1" applyAlignment="1">
      <alignment vertical="center" wrapText="1" indent="2"/>
    </xf>
    <xf numFmtId="0" fontId="17" fillId="0" borderId="6" xfId="0" quotePrefix="1" applyFont="1" applyBorder="1" applyAlignment="1">
      <alignment horizontal="left" vertical="center" indent="1"/>
    </xf>
    <xf numFmtId="0" fontId="17" fillId="4" borderId="1" xfId="0" quotePrefix="1" applyFont="1" applyFill="1" applyBorder="1" applyAlignment="1">
      <alignment horizontal="left" vertical="center" wrapText="1" indent="1"/>
    </xf>
    <xf numFmtId="0" fontId="18" fillId="0" borderId="8" xfId="0" quotePrefix="1" applyFont="1" applyBorder="1" applyAlignment="1">
      <alignment horizontal="left" vertical="center" wrapText="1" indent="1"/>
    </xf>
    <xf numFmtId="0" fontId="17" fillId="4" borderId="8" xfId="0" quotePrefix="1" applyFont="1" applyFill="1" applyBorder="1" applyAlignment="1">
      <alignment horizontal="left" vertical="center" wrapText="1" indent="1"/>
    </xf>
    <xf numFmtId="0" fontId="17" fillId="5" borderId="8" xfId="0" quotePrefix="1" applyFont="1" applyFill="1" applyBorder="1" applyAlignment="1">
      <alignment horizontal="left" vertical="center" wrapText="1" indent="1"/>
    </xf>
    <xf numFmtId="0" fontId="17" fillId="4" borderId="11" xfId="0" quotePrefix="1" applyFont="1" applyFill="1" applyBorder="1" applyAlignment="1">
      <alignment horizontal="left" vertical="center" wrapText="1" indent="1"/>
    </xf>
    <xf numFmtId="0" fontId="6" fillId="0" borderId="3" xfId="0" applyFont="1" applyBorder="1" applyAlignment="1">
      <alignment horizontal="center" vertical="center"/>
    </xf>
    <xf numFmtId="0" fontId="17" fillId="0" borderId="0" xfId="0" applyFont="1" applyAlignment="1">
      <alignment horizontal="center" vertical="center" wrapText="1"/>
    </xf>
    <xf numFmtId="0" fontId="17" fillId="0" borderId="0" xfId="0" quotePrefix="1" applyFont="1" applyAlignment="1">
      <alignment horizontal="left" vertical="center" wrapText="1" indent="1"/>
    </xf>
    <xf numFmtId="0" fontId="17" fillId="0" borderId="0" xfId="0" quotePrefix="1" applyFont="1" applyAlignment="1">
      <alignment horizontal="center" vertical="center" wrapText="1" indent="1"/>
    </xf>
    <xf numFmtId="0" fontId="17" fillId="0" borderId="0" xfId="0" applyFont="1" applyAlignment="1">
      <alignment horizontal="center" vertical="center" wrapText="1" indent="1"/>
    </xf>
    <xf numFmtId="0" fontId="17" fillId="0" borderId="0" xfId="0" applyFont="1" applyAlignment="1">
      <alignment horizontal="left" vertical="center" wrapText="1" indent="1"/>
    </xf>
    <xf numFmtId="0" fontId="17" fillId="0" borderId="9" xfId="0" quotePrefix="1"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8"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12" xfId="0" quotePrefix="1" applyFont="1" applyBorder="1" applyAlignment="1">
      <alignment horizontal="left" vertical="center" wrapText="1" indent="1"/>
    </xf>
    <xf numFmtId="0" fontId="17" fillId="0" borderId="9" xfId="0" quotePrefix="1" applyFont="1" applyBorder="1" applyAlignment="1">
      <alignment horizontal="left" vertical="center" wrapText="1" indent="1"/>
    </xf>
    <xf numFmtId="0" fontId="17" fillId="0" borderId="11" xfId="0" quotePrefix="1" applyFont="1" applyBorder="1" applyAlignment="1">
      <alignment horizontal="left" vertical="center" wrapText="1" indent="1"/>
    </xf>
    <xf numFmtId="0" fontId="17" fillId="0" borderId="2" xfId="0" applyFont="1" applyBorder="1" applyAlignment="1">
      <alignment horizontal="left" vertical="center" wrapText="1" indent="1"/>
    </xf>
    <xf numFmtId="0" fontId="17" fillId="0" borderId="12" xfId="0" quotePrefix="1" applyFont="1" applyBorder="1" applyAlignment="1">
      <alignment horizontal="center" vertical="center" wrapText="1" indent="1"/>
    </xf>
    <xf numFmtId="0" fontId="17" fillId="0" borderId="9" xfId="0" quotePrefix="1" applyFont="1" applyBorder="1" applyAlignment="1">
      <alignment horizontal="center" vertical="center" wrapText="1" indent="1"/>
    </xf>
    <xf numFmtId="0" fontId="17" fillId="0" borderId="11" xfId="0" quotePrefix="1" applyFont="1" applyBorder="1" applyAlignment="1">
      <alignment horizontal="center" vertical="center" wrapText="1" indent="1"/>
    </xf>
    <xf numFmtId="0" fontId="17" fillId="0" borderId="12" xfId="0" applyFont="1" applyBorder="1" applyAlignment="1">
      <alignment horizontal="center" vertical="center" wrapText="1" indent="1"/>
    </xf>
    <xf numFmtId="0" fontId="17" fillId="0" borderId="9" xfId="0" applyFont="1" applyBorder="1" applyAlignment="1">
      <alignment horizontal="center" vertical="center" wrapText="1" indent="1"/>
    </xf>
    <xf numFmtId="0" fontId="17" fillId="0" borderId="11" xfId="0" applyFont="1" applyBorder="1" applyAlignment="1">
      <alignment horizontal="center" vertical="center" wrapText="1" inden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7" fillId="0" borderId="14" xfId="0" quotePrefix="1" applyFont="1" applyBorder="1" applyAlignment="1">
      <alignment horizontal="left" vertical="center" wrapText="1" inden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6" fillId="0" borderId="2" xfId="0" quotePrefix="1" applyFont="1" applyBorder="1" applyAlignment="1">
      <alignment horizontal="left" vertical="center" wrapText="1" indent="1"/>
    </xf>
    <xf numFmtId="0" fontId="16" fillId="0" borderId="9" xfId="0" quotePrefix="1" applyFont="1" applyBorder="1" applyAlignment="1">
      <alignment horizontal="left" vertical="center" wrapText="1" indent="1"/>
    </xf>
    <xf numFmtId="0" fontId="16" fillId="0" borderId="11" xfId="0" quotePrefix="1" applyFont="1" applyBorder="1" applyAlignment="1">
      <alignment horizontal="left" vertical="center" wrapText="1" indent="1"/>
    </xf>
    <xf numFmtId="0" fontId="17" fillId="0" borderId="2" xfId="0" quotePrefix="1" applyFont="1" applyBorder="1" applyAlignment="1">
      <alignment horizontal="center" vertical="center" wrapText="1" indent="1"/>
    </xf>
    <xf numFmtId="0" fontId="17" fillId="0" borderId="7" xfId="0" applyFont="1" applyBorder="1" applyAlignment="1">
      <alignment horizontal="left" vertical="center" wrapText="1" indent="1"/>
    </xf>
    <xf numFmtId="0" fontId="17" fillId="0" borderId="5" xfId="0" applyFont="1" applyBorder="1" applyAlignment="1">
      <alignment horizontal="left" vertical="center" wrapText="1" indent="1"/>
    </xf>
    <xf numFmtId="0" fontId="17" fillId="0" borderId="18" xfId="0" applyFont="1" applyBorder="1" applyAlignment="1">
      <alignment horizontal="left" vertical="center" wrapText="1" indent="1"/>
    </xf>
    <xf numFmtId="0" fontId="17" fillId="0" borderId="13" xfId="0" quotePrefix="1" applyFont="1" applyBorder="1" applyAlignment="1">
      <alignment horizontal="left" vertical="center" wrapText="1" indent="1"/>
    </xf>
    <xf numFmtId="0" fontId="17" fillId="0" borderId="15" xfId="0" quotePrefix="1" applyFont="1" applyBorder="1" applyAlignment="1">
      <alignment horizontal="left" vertical="center" wrapText="1" indent="1"/>
    </xf>
    <xf numFmtId="0" fontId="17" fillId="0" borderId="1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quotePrefix="1" applyFont="1" applyBorder="1" applyAlignment="1">
      <alignment horizontal="left" vertical="center" wrapText="1" indent="1"/>
    </xf>
    <xf numFmtId="0" fontId="17" fillId="0" borderId="10" xfId="0" quotePrefix="1" applyFont="1" applyBorder="1" applyAlignment="1">
      <alignment horizontal="left" vertical="center" wrapText="1" indent="1"/>
    </xf>
    <xf numFmtId="0" fontId="6" fillId="0" borderId="3" xfId="0" applyFont="1" applyBorder="1" applyAlignment="1">
      <alignment horizontal="center" vertical="center"/>
    </xf>
    <xf numFmtId="164" fontId="18" fillId="0" borderId="12" xfId="0" applyNumberFormat="1" applyFont="1" applyBorder="1" applyAlignment="1">
      <alignment horizontal="center" vertical="center"/>
    </xf>
    <xf numFmtId="164" fontId="18" fillId="0" borderId="9" xfId="0" applyNumberFormat="1" applyFont="1" applyBorder="1" applyAlignment="1">
      <alignment horizontal="center" vertical="center"/>
    </xf>
    <xf numFmtId="164" fontId="18" fillId="0" borderId="11" xfId="0" applyNumberFormat="1" applyFont="1" applyBorder="1" applyAlignment="1">
      <alignment horizontal="center" vertical="center"/>
    </xf>
    <xf numFmtId="0" fontId="17" fillId="0" borderId="8" xfId="0" applyFont="1" applyBorder="1" applyAlignment="1">
      <alignment horizontal="center" vertical="center" wrapText="1"/>
    </xf>
    <xf numFmtId="0" fontId="17" fillId="0" borderId="8" xfId="0" quotePrefix="1" applyFont="1" applyBorder="1" applyAlignment="1">
      <alignment horizontal="center" vertical="center" wrapText="1" indent="1"/>
    </xf>
    <xf numFmtId="0" fontId="17" fillId="0" borderId="1" xfId="0" quotePrefix="1" applyFont="1" applyBorder="1" applyAlignment="1">
      <alignment horizontal="center" vertical="center" wrapText="1" indent="1"/>
    </xf>
    <xf numFmtId="0" fontId="17" fillId="0" borderId="10" xfId="0" quotePrefix="1" applyFont="1" applyBorder="1" applyAlignment="1">
      <alignment horizontal="center" vertical="center" wrapText="1" indent="1"/>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8" xfId="0" quotePrefix="1" applyFont="1" applyBorder="1" applyAlignment="1">
      <alignment horizontal="left" vertical="center" wrapText="1" indent="1"/>
    </xf>
    <xf numFmtId="0" fontId="17" fillId="4" borderId="9" xfId="0" quotePrefix="1" applyFont="1" applyFill="1" applyBorder="1" applyAlignment="1">
      <alignment horizontal="left" vertical="center" wrapText="1" indent="1"/>
    </xf>
    <xf numFmtId="0" fontId="17" fillId="0" borderId="9" xfId="0" quotePrefix="1" applyFont="1" applyBorder="1" applyAlignment="1">
      <alignment horizontal="left" vertical="center" indent="1"/>
    </xf>
    <xf numFmtId="0" fontId="17" fillId="5" borderId="9" xfId="0" quotePrefix="1" applyFont="1" applyFill="1" applyBorder="1" applyAlignment="1">
      <alignment horizontal="left" vertical="center" wrapText="1" indent="1"/>
    </xf>
    <xf numFmtId="0" fontId="21" fillId="0" borderId="2" xfId="1" quotePrefix="1" applyBorder="1" applyAlignment="1">
      <alignment horizontal="center" vertical="center" wrapText="1" indent="1"/>
    </xf>
    <xf numFmtId="0" fontId="21" fillId="0" borderId="9" xfId="1" quotePrefix="1" applyBorder="1" applyAlignment="1">
      <alignment horizontal="center" vertical="center" wrapText="1" indent="1"/>
    </xf>
    <xf numFmtId="0" fontId="21" fillId="0" borderId="11" xfId="1" quotePrefix="1" applyBorder="1" applyAlignment="1">
      <alignment horizontal="center" vertical="center" wrapText="1" indent="1"/>
    </xf>
    <xf numFmtId="0" fontId="21" fillId="4" borderId="9" xfId="1" quotePrefix="1" applyFill="1" applyBorder="1" applyAlignment="1">
      <alignment horizontal="center" vertical="center" wrapText="1" indent="1"/>
    </xf>
    <xf numFmtId="0" fontId="21" fillId="0" borderId="14" xfId="1" quotePrefix="1" applyBorder="1" applyAlignment="1">
      <alignment horizontal="center" vertical="center" wrapText="1" indent="1"/>
    </xf>
    <xf numFmtId="0" fontId="21" fillId="0" borderId="14" xfId="1" quotePrefix="1" applyBorder="1" applyAlignment="1">
      <alignment horizontal="center" vertical="center" indent="1"/>
    </xf>
    <xf numFmtId="0" fontId="21" fillId="0" borderId="15" xfId="1" quotePrefix="1" applyBorder="1" applyAlignment="1">
      <alignment horizontal="center" vertical="center" wrapText="1" indent="1"/>
    </xf>
  </cellXfs>
  <cellStyles count="2">
    <cellStyle name="Hyperlink" xfId="1" xr:uid="{00000000-000B-0000-0000-000008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ia Alexandra Roldan Monge" id="{4D7A4BF9-2120-4955-BF2C-31003EDCCC0F}" userId="S::mroldan@utmachala.edu.ec::5dae31a2-771d-476e-9177-676800fb139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1" dT="2024-07-02T14:56:26.51" personId="{4D7A4BF9-2120-4955-BF2C-31003EDCCC0F}" id="{6E87588A-906B-4EC8-9725-0F93C5D0BECF}">
    <text>CAMBIO DE DIRECTOR</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svalverded@utmachala.edu.ec" TargetMode="External"/><Relationship Id="rId21" Type="http://schemas.openxmlformats.org/officeDocument/2006/relationships/hyperlink" Target="mailto:jyunga@utmachala.edu.ec" TargetMode="External"/><Relationship Id="rId42" Type="http://schemas.openxmlformats.org/officeDocument/2006/relationships/hyperlink" Target="mailto:gleon@utmachala.edu.ec" TargetMode="External"/><Relationship Id="rId47" Type="http://schemas.openxmlformats.org/officeDocument/2006/relationships/hyperlink" Target="mailto:lgroman@utmachala.edu.ec" TargetMode="External"/><Relationship Id="rId63" Type="http://schemas.openxmlformats.org/officeDocument/2006/relationships/hyperlink" Target="mailto:kgadvay@utmachala.edu.ec" TargetMode="External"/><Relationship Id="rId68" Type="http://schemas.openxmlformats.org/officeDocument/2006/relationships/hyperlink" Target="mailto:aojeda@utmachala.edu.ec" TargetMode="External"/><Relationship Id="rId16" Type="http://schemas.openxmlformats.org/officeDocument/2006/relationships/hyperlink" Target="mailto:bserrano@utmachala.edu.ec" TargetMode="External"/><Relationship Id="rId11" Type="http://schemas.openxmlformats.org/officeDocument/2006/relationships/hyperlink" Target="mailto:amoreno@utmachala.edu.ec" TargetMode="External"/><Relationship Id="rId24" Type="http://schemas.openxmlformats.org/officeDocument/2006/relationships/hyperlink" Target="mailto:nmatute@utmachala.edu.ec" TargetMode="External"/><Relationship Id="rId32" Type="http://schemas.openxmlformats.org/officeDocument/2006/relationships/hyperlink" Target="mailto:acalle@utmachala.edu.ec" TargetMode="External"/><Relationship Id="rId37" Type="http://schemas.openxmlformats.org/officeDocument/2006/relationships/hyperlink" Target="mailto:lsalvatierra@utmachala.edu.ec" TargetMode="External"/><Relationship Id="rId40" Type="http://schemas.openxmlformats.org/officeDocument/2006/relationships/hyperlink" Target="mailto:airaizoz@utmachala.edu.ec" TargetMode="External"/><Relationship Id="rId45" Type="http://schemas.openxmlformats.org/officeDocument/2006/relationships/hyperlink" Target="mailto:jmreyes@utmachala.edu.ec" TargetMode="External"/><Relationship Id="rId53" Type="http://schemas.openxmlformats.org/officeDocument/2006/relationships/hyperlink" Target="mailto:jlalangui@utmachala.edu.ec" TargetMode="External"/><Relationship Id="rId58" Type="http://schemas.openxmlformats.org/officeDocument/2006/relationships/hyperlink" Target="mailto:sblacio@utmachala.edu.ec" TargetMode="External"/><Relationship Id="rId66" Type="http://schemas.openxmlformats.org/officeDocument/2006/relationships/hyperlink" Target="mailto:wleon@utmachala.edu.ec" TargetMode="External"/><Relationship Id="rId74" Type="http://schemas.openxmlformats.org/officeDocument/2006/relationships/hyperlink" Target="mailto:emiranda@utmachala.edu.ec" TargetMode="External"/><Relationship Id="rId5" Type="http://schemas.openxmlformats.org/officeDocument/2006/relationships/hyperlink" Target="mailto:gapolo@utmachala.edu.ec" TargetMode="External"/><Relationship Id="rId61" Type="http://schemas.openxmlformats.org/officeDocument/2006/relationships/hyperlink" Target="mailto:blapo@utmachala.edu.ec" TargetMode="External"/><Relationship Id="rId19" Type="http://schemas.openxmlformats.org/officeDocument/2006/relationships/hyperlink" Target="mailto:jescaleras@utmachala.edu.ec" TargetMode="External"/><Relationship Id="rId14" Type="http://schemas.openxmlformats.org/officeDocument/2006/relationships/hyperlink" Target="mailto:arsanchez@utmachala.edu.ec" TargetMode="External"/><Relationship Id="rId22" Type="http://schemas.openxmlformats.org/officeDocument/2006/relationships/hyperlink" Target="mailto:vbravo@utmachala.edu.ec" TargetMode="External"/><Relationship Id="rId27" Type="http://schemas.openxmlformats.org/officeDocument/2006/relationships/hyperlink" Target="mailto:resanchezp@utmachala.edu.ec" TargetMode="External"/><Relationship Id="rId30" Type="http://schemas.openxmlformats.org/officeDocument/2006/relationships/hyperlink" Target="mailto:rleon@utmachala.edu.ec" TargetMode="External"/><Relationship Id="rId35" Type="http://schemas.openxmlformats.org/officeDocument/2006/relationships/hyperlink" Target="mailto:ndelgado@utmachala.edu.ec" TargetMode="External"/><Relationship Id="rId43" Type="http://schemas.openxmlformats.org/officeDocument/2006/relationships/hyperlink" Target="mailto:jguerrero@utmachala.edu.ec" TargetMode="External"/><Relationship Id="rId48" Type="http://schemas.openxmlformats.org/officeDocument/2006/relationships/hyperlink" Target="mailto:mjrequelme@utmachala.edu.ec" TargetMode="External"/><Relationship Id="rId56" Type="http://schemas.openxmlformats.org/officeDocument/2006/relationships/hyperlink" Target="mailto:dsanmartin@utmachala.edu.ec" TargetMode="External"/><Relationship Id="rId64" Type="http://schemas.openxmlformats.org/officeDocument/2006/relationships/hyperlink" Target="mailto:sblacio@utmachala.edu.ec" TargetMode="External"/><Relationship Id="rId69" Type="http://schemas.openxmlformats.org/officeDocument/2006/relationships/hyperlink" Target="mailto:ejara@utmachala.edu.ec" TargetMode="External"/><Relationship Id="rId77" Type="http://schemas.openxmlformats.org/officeDocument/2006/relationships/hyperlink" Target="mailto:mplacencio@utmachala.edu.ec" TargetMode="External"/><Relationship Id="rId8" Type="http://schemas.openxmlformats.org/officeDocument/2006/relationships/hyperlink" Target="mailto:nriofrio@utmachala.edu.ec" TargetMode="External"/><Relationship Id="rId51" Type="http://schemas.openxmlformats.org/officeDocument/2006/relationships/hyperlink" Target="mailto:amjimenez@utmachala.edu.ec" TargetMode="External"/><Relationship Id="rId72" Type="http://schemas.openxmlformats.org/officeDocument/2006/relationships/hyperlink" Target="mailto:fmsanchez@utmachala.edu.ec" TargetMode="External"/><Relationship Id="rId3" Type="http://schemas.openxmlformats.org/officeDocument/2006/relationships/hyperlink" Target="mailto:aguerero@utmachala.edu.ec" TargetMode="External"/><Relationship Id="rId12" Type="http://schemas.openxmlformats.org/officeDocument/2006/relationships/hyperlink" Target="mailto:ovargas@utmachala.edu.ec" TargetMode="External"/><Relationship Id="rId17" Type="http://schemas.openxmlformats.org/officeDocument/2006/relationships/hyperlink" Target="mailto:prenteria@utmachala.edu.ec" TargetMode="External"/><Relationship Id="rId25" Type="http://schemas.openxmlformats.org/officeDocument/2006/relationships/hyperlink" Target="mailto:wcarrion@utmachala.edu.ec" TargetMode="External"/><Relationship Id="rId33" Type="http://schemas.openxmlformats.org/officeDocument/2006/relationships/hyperlink" Target="mailto:mrcampoverde@utmachala.edu.ec" TargetMode="External"/><Relationship Id="rId38" Type="http://schemas.openxmlformats.org/officeDocument/2006/relationships/hyperlink" Target="mailto:rmjaramillo@utmachala.edu.ec" TargetMode="External"/><Relationship Id="rId46" Type="http://schemas.openxmlformats.org/officeDocument/2006/relationships/hyperlink" Target="mailto:asuconota@utmachala.edu.ec" TargetMode="External"/><Relationship Id="rId59" Type="http://schemas.openxmlformats.org/officeDocument/2006/relationships/hyperlink" Target="mailto:fpesantez@utmachala.edu.ec" TargetMode="External"/><Relationship Id="rId67" Type="http://schemas.openxmlformats.org/officeDocument/2006/relationships/hyperlink" Target="mailto:mporras@utmachala.edu.ec" TargetMode="External"/><Relationship Id="rId20" Type="http://schemas.openxmlformats.org/officeDocument/2006/relationships/hyperlink" Target="mailto:aggia@utmachala.edu.ec" TargetMode="External"/><Relationship Id="rId41" Type="http://schemas.openxmlformats.org/officeDocument/2006/relationships/hyperlink" Target="mailto:ysanchez@utmachala.edu.ec" TargetMode="External"/><Relationship Id="rId54" Type="http://schemas.openxmlformats.org/officeDocument/2006/relationships/hyperlink" Target="mailto:wleon@utmachala.edu.ec" TargetMode="External"/><Relationship Id="rId62" Type="http://schemas.openxmlformats.org/officeDocument/2006/relationships/hyperlink" Target="mailto:wespinoza@utmachala.edu.ec" TargetMode="External"/><Relationship Id="rId70" Type="http://schemas.openxmlformats.org/officeDocument/2006/relationships/hyperlink" Target="mailto:easalazarc@utmachala.edu.ec" TargetMode="External"/><Relationship Id="rId75" Type="http://schemas.openxmlformats.org/officeDocument/2006/relationships/hyperlink" Target="mailto:ysanchez@utmachala.edu.ec" TargetMode="External"/><Relationship Id="rId1" Type="http://schemas.openxmlformats.org/officeDocument/2006/relationships/hyperlink" Target="mailto:lchalco@utmachala.edu.ec" TargetMode="External"/><Relationship Id="rId6" Type="http://schemas.openxmlformats.org/officeDocument/2006/relationships/hyperlink" Target="mailto:bmocha@utmachala.edu.ec" TargetMode="External"/><Relationship Id="rId15" Type="http://schemas.openxmlformats.org/officeDocument/2006/relationships/hyperlink" Target="mailto:eecheverria@utmachala.edu.ec" TargetMode="External"/><Relationship Id="rId23" Type="http://schemas.openxmlformats.org/officeDocument/2006/relationships/hyperlink" Target="mailto:fcuenca@utmachala.edu.ec" TargetMode="External"/><Relationship Id="rId28" Type="http://schemas.openxmlformats.org/officeDocument/2006/relationships/hyperlink" Target="mailto:losolano@utmachala.edu.ec" TargetMode="External"/><Relationship Id="rId36" Type="http://schemas.openxmlformats.org/officeDocument/2006/relationships/hyperlink" Target="mailto:jmreyes@utmachala.edu.ec" TargetMode="External"/><Relationship Id="rId49" Type="http://schemas.openxmlformats.org/officeDocument/2006/relationships/hyperlink" Target="mailto:gmora@utmachala.edu.ec" TargetMode="External"/><Relationship Id="rId57" Type="http://schemas.openxmlformats.org/officeDocument/2006/relationships/hyperlink" Target="mailto:fpesantez@utmachala.edu.ec" TargetMode="External"/><Relationship Id="rId10" Type="http://schemas.openxmlformats.org/officeDocument/2006/relationships/hyperlink" Target="mailto:cavalarezo@utmachala.edu.ec" TargetMode="External"/><Relationship Id="rId31" Type="http://schemas.openxmlformats.org/officeDocument/2006/relationships/hyperlink" Target="mailto:fsandra@utmachala.edu.ec" TargetMode="External"/><Relationship Id="rId44" Type="http://schemas.openxmlformats.org/officeDocument/2006/relationships/hyperlink" Target="mailto:mcenteno@utmachala.edu.ec" TargetMode="External"/><Relationship Id="rId52" Type="http://schemas.openxmlformats.org/officeDocument/2006/relationships/hyperlink" Target="mailto:mpaguilar@utmachala.edu.ec" TargetMode="External"/><Relationship Id="rId60" Type="http://schemas.openxmlformats.org/officeDocument/2006/relationships/hyperlink" Target="mailto:wleon@utmachala.edu.ec" TargetMode="External"/><Relationship Id="rId65" Type="http://schemas.openxmlformats.org/officeDocument/2006/relationships/hyperlink" Target="mailto:kgadvay@utmachala.edu.ec" TargetMode="External"/><Relationship Id="rId73" Type="http://schemas.openxmlformats.org/officeDocument/2006/relationships/hyperlink" Target="mailto:easalazarc@utmachala.edu.ec" TargetMode="External"/><Relationship Id="rId4" Type="http://schemas.openxmlformats.org/officeDocument/2006/relationships/hyperlink" Target="mailto:jlurdiales@utmachala.edu.ec" TargetMode="External"/><Relationship Id="rId9" Type="http://schemas.openxmlformats.org/officeDocument/2006/relationships/hyperlink" Target="mailto:nserrano@utmachala.edu.ec" TargetMode="External"/><Relationship Id="rId13" Type="http://schemas.openxmlformats.org/officeDocument/2006/relationships/hyperlink" Target="mailto:eprado@utmachala.edu.ec" TargetMode="External"/><Relationship Id="rId18" Type="http://schemas.openxmlformats.org/officeDocument/2006/relationships/hyperlink" Target="mailto:jlurdiales@utmachala.edu.ec" TargetMode="External"/><Relationship Id="rId39" Type="http://schemas.openxmlformats.org/officeDocument/2006/relationships/hyperlink" Target="mailto:fmespinoza@utmachala.edu.ec" TargetMode="External"/><Relationship Id="rId34" Type="http://schemas.openxmlformats.org/officeDocument/2006/relationships/hyperlink" Target="mailto:vjalmache@utmachala.edu.ec" TargetMode="External"/><Relationship Id="rId50" Type="http://schemas.openxmlformats.org/officeDocument/2006/relationships/hyperlink" Target="mailto:decalderon@utmachala.edu.ec" TargetMode="External"/><Relationship Id="rId55" Type="http://schemas.openxmlformats.org/officeDocument/2006/relationships/hyperlink" Target="mailto:ogranda@utmachala.edu.ec" TargetMode="External"/><Relationship Id="rId76" Type="http://schemas.openxmlformats.org/officeDocument/2006/relationships/hyperlink" Target="mailto:gpena@utmachala.edu.ec" TargetMode="External"/><Relationship Id="rId7" Type="http://schemas.openxmlformats.org/officeDocument/2006/relationships/hyperlink" Target="mailto:jluna@utmachala.edu.ec" TargetMode="External"/><Relationship Id="rId71" Type="http://schemas.openxmlformats.org/officeDocument/2006/relationships/hyperlink" Target="mailto:jpilaloa@utmachala.edu.ec" TargetMode="External"/><Relationship Id="rId2" Type="http://schemas.openxmlformats.org/officeDocument/2006/relationships/hyperlink" Target="mailto:mlzapata@utmachala.edu.ec" TargetMode="External"/><Relationship Id="rId29" Type="http://schemas.openxmlformats.org/officeDocument/2006/relationships/hyperlink" Target="mailto:ymaldonado@utmachala.edu.ec"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E331-AC9E-4A40-A1A4-DE05387417F3}">
  <dimension ref="A2:O141"/>
  <sheetViews>
    <sheetView tabSelected="1" topLeftCell="D61" workbookViewId="0">
      <selection activeCell="G5" sqref="G5:G81"/>
    </sheetView>
  </sheetViews>
  <sheetFormatPr defaultRowHeight="12.75"/>
  <cols>
    <col min="1" max="1" width="14" customWidth="1"/>
    <col min="2" max="2" width="35.33203125" style="9" customWidth="1"/>
    <col min="3" max="3" width="11.33203125" style="1" customWidth="1"/>
    <col min="4" max="4" width="39" style="9" customWidth="1"/>
    <col min="5" max="5" width="26.33203125" customWidth="1"/>
    <col min="6" max="7" width="48.33203125" customWidth="1"/>
    <col min="8" max="8" width="49" customWidth="1"/>
    <col min="9" max="9" width="14.5" customWidth="1"/>
    <col min="10" max="10" width="12" customWidth="1"/>
    <col min="11" max="11" width="11.33203125" customWidth="1"/>
    <col min="12" max="12" width="16.5" style="1" customWidth="1"/>
    <col min="13" max="13" width="15.6640625" style="1" customWidth="1"/>
    <col min="14" max="14" width="17.1640625" style="1" customWidth="1"/>
    <col min="15" max="15" width="17.33203125" customWidth="1"/>
  </cols>
  <sheetData>
    <row r="2" spans="1:15" ht="26.25" customHeight="1">
      <c r="A2" s="148" t="s">
        <v>0</v>
      </c>
      <c r="B2" s="148"/>
      <c r="C2" s="148"/>
      <c r="D2" s="148"/>
      <c r="E2" s="148"/>
      <c r="F2" s="148"/>
      <c r="G2" s="148"/>
      <c r="H2" s="148"/>
      <c r="I2" s="148"/>
      <c r="J2" s="148"/>
      <c r="K2" s="148"/>
      <c r="L2" s="148"/>
      <c r="M2" s="148"/>
      <c r="N2" s="148"/>
    </row>
    <row r="3" spans="1:15" ht="26.25" customHeight="1">
      <c r="A3" s="97"/>
      <c r="B3" s="97"/>
      <c r="C3" s="97"/>
      <c r="D3" s="97"/>
      <c r="E3" s="97"/>
      <c r="F3" s="97"/>
      <c r="G3" s="97"/>
      <c r="H3" s="97"/>
      <c r="I3" s="97"/>
      <c r="J3" s="97"/>
      <c r="K3" s="97"/>
      <c r="L3" s="97"/>
      <c r="M3" s="97"/>
      <c r="N3" s="97"/>
    </row>
    <row r="4" spans="1:15" s="6" customFormat="1" ht="27.75" customHeight="1">
      <c r="A4" s="72" t="s">
        <v>1</v>
      </c>
      <c r="B4" s="72" t="s">
        <v>2</v>
      </c>
      <c r="C4" s="72" t="s">
        <v>3</v>
      </c>
      <c r="D4" s="72" t="s">
        <v>4</v>
      </c>
      <c r="E4" s="72" t="s">
        <v>5</v>
      </c>
      <c r="F4" s="72" t="s">
        <v>6</v>
      </c>
      <c r="G4" s="72" t="s">
        <v>7</v>
      </c>
      <c r="H4" s="72" t="s">
        <v>8</v>
      </c>
      <c r="I4" s="72" t="s">
        <v>9</v>
      </c>
      <c r="J4" s="72" t="s">
        <v>10</v>
      </c>
      <c r="K4" s="72" t="s">
        <v>11</v>
      </c>
      <c r="L4" s="72" t="s">
        <v>12</v>
      </c>
      <c r="M4" s="72" t="s">
        <v>13</v>
      </c>
      <c r="N4" s="72" t="s">
        <v>14</v>
      </c>
      <c r="O4" s="72" t="s">
        <v>15</v>
      </c>
    </row>
    <row r="5" spans="1:15" ht="14.25" customHeight="1">
      <c r="A5" s="140" t="s">
        <v>16</v>
      </c>
      <c r="B5" s="146" t="s">
        <v>17</v>
      </c>
      <c r="C5" s="66" t="s">
        <v>18</v>
      </c>
      <c r="D5" s="65" t="s">
        <v>19</v>
      </c>
      <c r="E5" s="65" t="s">
        <v>20</v>
      </c>
      <c r="F5" s="65" t="s">
        <v>21</v>
      </c>
      <c r="G5" s="163" t="s">
        <v>22</v>
      </c>
      <c r="H5" s="130" t="s">
        <v>23</v>
      </c>
      <c r="I5" s="133" t="s">
        <v>24</v>
      </c>
      <c r="J5" s="145" t="s">
        <v>25</v>
      </c>
      <c r="K5" s="145" t="s">
        <v>26</v>
      </c>
      <c r="L5" s="113" t="s">
        <v>27</v>
      </c>
      <c r="M5" s="113" t="s">
        <v>28</v>
      </c>
      <c r="N5" s="113" t="s">
        <v>29</v>
      </c>
      <c r="O5" s="113" t="s">
        <v>30</v>
      </c>
    </row>
    <row r="6" spans="1:15" ht="14.25" customHeight="1">
      <c r="A6" s="140"/>
      <c r="B6" s="146"/>
      <c r="C6" s="66" t="s">
        <v>18</v>
      </c>
      <c r="D6" s="65" t="s">
        <v>19</v>
      </c>
      <c r="E6" s="65" t="s">
        <v>31</v>
      </c>
      <c r="F6" s="65" t="s">
        <v>32</v>
      </c>
      <c r="G6" s="164" t="s">
        <v>33</v>
      </c>
      <c r="H6" s="131"/>
      <c r="I6" s="115"/>
      <c r="J6" s="121"/>
      <c r="K6" s="121"/>
      <c r="L6" s="105"/>
      <c r="M6" s="105"/>
      <c r="N6" s="105"/>
      <c r="O6" s="105"/>
    </row>
    <row r="7" spans="1:15" ht="14.25" customHeight="1">
      <c r="A7" s="140"/>
      <c r="B7" s="146"/>
      <c r="C7" s="66" t="s">
        <v>18</v>
      </c>
      <c r="D7" s="65" t="s">
        <v>19</v>
      </c>
      <c r="E7" s="65" t="s">
        <v>34</v>
      </c>
      <c r="F7" s="65" t="s">
        <v>35</v>
      </c>
      <c r="G7" s="164" t="s">
        <v>36</v>
      </c>
      <c r="H7" s="131"/>
      <c r="I7" s="115"/>
      <c r="J7" s="121"/>
      <c r="K7" s="121"/>
      <c r="L7" s="105"/>
      <c r="M7" s="105"/>
      <c r="N7" s="105"/>
      <c r="O7" s="105"/>
    </row>
    <row r="8" spans="1:15" ht="14.25" customHeight="1">
      <c r="A8" s="140"/>
      <c r="B8" s="146"/>
      <c r="C8" s="66" t="s">
        <v>18</v>
      </c>
      <c r="D8" s="65" t="s">
        <v>19</v>
      </c>
      <c r="E8" s="65" t="s">
        <v>37</v>
      </c>
      <c r="F8" s="65" t="s">
        <v>38</v>
      </c>
      <c r="G8" s="164" t="s">
        <v>39</v>
      </c>
      <c r="H8" s="131"/>
      <c r="I8" s="115"/>
      <c r="J8" s="121"/>
      <c r="K8" s="121"/>
      <c r="L8" s="105"/>
      <c r="M8" s="105"/>
      <c r="N8" s="105"/>
      <c r="O8" s="105"/>
    </row>
    <row r="9" spans="1:15" ht="14.25" customHeight="1">
      <c r="A9" s="140"/>
      <c r="B9" s="146"/>
      <c r="C9" s="66" t="s">
        <v>18</v>
      </c>
      <c r="D9" s="65" t="s">
        <v>19</v>
      </c>
      <c r="E9" s="65" t="s">
        <v>37</v>
      </c>
      <c r="F9" s="65" t="s">
        <v>40</v>
      </c>
      <c r="G9" s="164" t="s">
        <v>41</v>
      </c>
      <c r="H9" s="131"/>
      <c r="I9" s="115"/>
      <c r="J9" s="121"/>
      <c r="K9" s="121"/>
      <c r="L9" s="105"/>
      <c r="M9" s="105"/>
      <c r="N9" s="105"/>
      <c r="O9" s="105"/>
    </row>
    <row r="10" spans="1:15" ht="14.25" customHeight="1">
      <c r="A10" s="140"/>
      <c r="B10" s="146"/>
      <c r="C10" s="66" t="s">
        <v>18</v>
      </c>
      <c r="D10" s="65" t="s">
        <v>19</v>
      </c>
      <c r="E10" s="65" t="s">
        <v>34</v>
      </c>
      <c r="F10" s="65" t="s">
        <v>42</v>
      </c>
      <c r="G10" s="164" t="s">
        <v>43</v>
      </c>
      <c r="H10" s="131"/>
      <c r="I10" s="115"/>
      <c r="J10" s="121"/>
      <c r="K10" s="121"/>
      <c r="L10" s="105"/>
      <c r="M10" s="105"/>
      <c r="N10" s="105"/>
      <c r="O10" s="105"/>
    </row>
    <row r="11" spans="1:15" ht="14.25" customHeight="1">
      <c r="A11" s="140"/>
      <c r="B11" s="146"/>
      <c r="C11" s="66" t="s">
        <v>18</v>
      </c>
      <c r="D11" s="65" t="s">
        <v>19</v>
      </c>
      <c r="E11" s="65" t="s">
        <v>34</v>
      </c>
      <c r="F11" s="65" t="s">
        <v>44</v>
      </c>
      <c r="G11" s="164" t="s">
        <v>45</v>
      </c>
      <c r="H11" s="131"/>
      <c r="I11" s="115"/>
      <c r="J11" s="121"/>
      <c r="K11" s="121"/>
      <c r="L11" s="105"/>
      <c r="M11" s="105"/>
      <c r="N11" s="105"/>
      <c r="O11" s="105"/>
    </row>
    <row r="12" spans="1:15" ht="14.25" customHeight="1">
      <c r="A12" s="141"/>
      <c r="B12" s="147"/>
      <c r="C12" s="81" t="s">
        <v>18</v>
      </c>
      <c r="D12" s="67" t="s">
        <v>46</v>
      </c>
      <c r="E12" s="67" t="s">
        <v>37</v>
      </c>
      <c r="F12" s="67" t="s">
        <v>47</v>
      </c>
      <c r="G12" s="165" t="s">
        <v>48</v>
      </c>
      <c r="H12" s="132"/>
      <c r="I12" s="116"/>
      <c r="J12" s="122"/>
      <c r="K12" s="122"/>
      <c r="L12" s="106"/>
      <c r="M12" s="106"/>
      <c r="N12" s="106"/>
      <c r="O12" s="106"/>
    </row>
    <row r="13" spans="1:15" ht="12.75" customHeight="1">
      <c r="A13" s="120" t="s">
        <v>49</v>
      </c>
      <c r="B13" s="110" t="s">
        <v>50</v>
      </c>
      <c r="C13" s="66" t="s">
        <v>18</v>
      </c>
      <c r="D13" s="65" t="s">
        <v>51</v>
      </c>
      <c r="E13" s="69" t="s">
        <v>20</v>
      </c>
      <c r="F13" s="65" t="s">
        <v>52</v>
      </c>
      <c r="G13" s="164" t="s">
        <v>53</v>
      </c>
      <c r="H13" s="110" t="s">
        <v>54</v>
      </c>
      <c r="I13" s="114" t="s">
        <v>24</v>
      </c>
      <c r="J13" s="120" t="s">
        <v>25</v>
      </c>
      <c r="K13" s="120" t="s">
        <v>55</v>
      </c>
      <c r="L13" s="104" t="s">
        <v>56</v>
      </c>
      <c r="M13" s="104" t="s">
        <v>57</v>
      </c>
      <c r="N13" s="104" t="s">
        <v>58</v>
      </c>
      <c r="O13" s="104" t="s">
        <v>30</v>
      </c>
    </row>
    <row r="14" spans="1:15" ht="12.75" customHeight="1">
      <c r="A14" s="121"/>
      <c r="B14" s="111"/>
      <c r="C14" s="66" t="s">
        <v>18</v>
      </c>
      <c r="D14" s="65" t="s">
        <v>51</v>
      </c>
      <c r="E14" s="65" t="s">
        <v>37</v>
      </c>
      <c r="F14" s="65" t="s">
        <v>59</v>
      </c>
      <c r="G14" s="164" t="s">
        <v>60</v>
      </c>
      <c r="H14" s="111"/>
      <c r="I14" s="115"/>
      <c r="J14" s="121"/>
      <c r="K14" s="121"/>
      <c r="L14" s="105"/>
      <c r="M14" s="105"/>
      <c r="N14" s="105"/>
      <c r="O14" s="105"/>
    </row>
    <row r="15" spans="1:15" ht="12.75" customHeight="1">
      <c r="A15" s="121"/>
      <c r="B15" s="111"/>
      <c r="C15" s="66" t="s">
        <v>18</v>
      </c>
      <c r="D15" s="65" t="s">
        <v>46</v>
      </c>
      <c r="E15" s="65" t="s">
        <v>37</v>
      </c>
      <c r="F15" s="65" t="s">
        <v>61</v>
      </c>
      <c r="G15" s="164" t="s">
        <v>62</v>
      </c>
      <c r="H15" s="111"/>
      <c r="I15" s="115"/>
      <c r="J15" s="121"/>
      <c r="K15" s="121"/>
      <c r="L15" s="105"/>
      <c r="M15" s="105"/>
      <c r="N15" s="105"/>
      <c r="O15" s="105"/>
    </row>
    <row r="16" spans="1:15" ht="12.75" customHeight="1">
      <c r="A16" s="121"/>
      <c r="B16" s="111"/>
      <c r="C16" s="66" t="s">
        <v>18</v>
      </c>
      <c r="D16" s="65" t="s">
        <v>19</v>
      </c>
      <c r="E16" s="65" t="s">
        <v>34</v>
      </c>
      <c r="F16" s="65" t="s">
        <v>63</v>
      </c>
      <c r="G16" s="164" t="s">
        <v>64</v>
      </c>
      <c r="H16" s="111"/>
      <c r="I16" s="115"/>
      <c r="J16" s="121"/>
      <c r="K16" s="121"/>
      <c r="L16" s="105"/>
      <c r="M16" s="105"/>
      <c r="N16" s="105"/>
      <c r="O16" s="105"/>
    </row>
    <row r="17" spans="1:15" ht="12.75" customHeight="1">
      <c r="A17" s="121"/>
      <c r="B17" s="111"/>
      <c r="C17" s="66" t="s">
        <v>18</v>
      </c>
      <c r="D17" s="65" t="s">
        <v>51</v>
      </c>
      <c r="E17" s="65" t="s">
        <v>34</v>
      </c>
      <c r="F17" s="65" t="s">
        <v>65</v>
      </c>
      <c r="G17" s="164" t="s">
        <v>66</v>
      </c>
      <c r="H17" s="111"/>
      <c r="I17" s="115"/>
      <c r="J17" s="121"/>
      <c r="K17" s="121"/>
      <c r="L17" s="105"/>
      <c r="M17" s="105"/>
      <c r="N17" s="105"/>
      <c r="O17" s="105"/>
    </row>
    <row r="18" spans="1:15" ht="12.75" customHeight="1">
      <c r="A18" s="121"/>
      <c r="B18" s="111"/>
      <c r="C18" s="66" t="s">
        <v>18</v>
      </c>
      <c r="D18" s="65" t="s">
        <v>19</v>
      </c>
      <c r="E18" s="65" t="s">
        <v>34</v>
      </c>
      <c r="F18" s="65" t="s">
        <v>67</v>
      </c>
      <c r="G18" s="164" t="s">
        <v>68</v>
      </c>
      <c r="H18" s="111"/>
      <c r="I18" s="115"/>
      <c r="J18" s="121"/>
      <c r="K18" s="121"/>
      <c r="L18" s="105"/>
      <c r="M18" s="105"/>
      <c r="N18" s="105"/>
      <c r="O18" s="105"/>
    </row>
    <row r="19" spans="1:15" ht="12.75" customHeight="1">
      <c r="A19" s="121"/>
      <c r="B19" s="111"/>
      <c r="C19" s="66" t="s">
        <v>18</v>
      </c>
      <c r="D19" s="65" t="s">
        <v>51</v>
      </c>
      <c r="E19" s="65" t="s">
        <v>34</v>
      </c>
      <c r="F19" s="65" t="s">
        <v>69</v>
      </c>
      <c r="G19" s="164" t="s">
        <v>70</v>
      </c>
      <c r="H19" s="111"/>
      <c r="I19" s="115"/>
      <c r="J19" s="121"/>
      <c r="K19" s="121"/>
      <c r="L19" s="105"/>
      <c r="M19" s="105"/>
      <c r="N19" s="105"/>
      <c r="O19" s="105"/>
    </row>
    <row r="20" spans="1:15" ht="12.75" customHeight="1">
      <c r="A20" s="121"/>
      <c r="B20" s="111"/>
      <c r="C20" s="66" t="s">
        <v>18</v>
      </c>
      <c r="D20" s="65" t="s">
        <v>51</v>
      </c>
      <c r="E20" s="65" t="s">
        <v>34</v>
      </c>
      <c r="F20" s="65" t="s">
        <v>71</v>
      </c>
      <c r="G20" s="164" t="s">
        <v>72</v>
      </c>
      <c r="H20" s="111"/>
      <c r="I20" s="115"/>
      <c r="J20" s="121"/>
      <c r="K20" s="121"/>
      <c r="L20" s="105"/>
      <c r="M20" s="105"/>
      <c r="N20" s="105"/>
      <c r="O20" s="105"/>
    </row>
    <row r="21" spans="1:15" ht="12.75" customHeight="1">
      <c r="A21" s="121"/>
      <c r="B21" s="111"/>
      <c r="C21" s="66" t="s">
        <v>18</v>
      </c>
      <c r="D21" s="65" t="s">
        <v>51</v>
      </c>
      <c r="E21" s="65" t="s">
        <v>34</v>
      </c>
      <c r="F21" s="65" t="s">
        <v>73</v>
      </c>
      <c r="G21" s="164" t="s">
        <v>74</v>
      </c>
      <c r="H21" s="111"/>
      <c r="I21" s="115"/>
      <c r="J21" s="121"/>
      <c r="K21" s="121"/>
      <c r="L21" s="105"/>
      <c r="M21" s="105"/>
      <c r="N21" s="105"/>
      <c r="O21" s="105"/>
    </row>
    <row r="22" spans="1:15" ht="13.5">
      <c r="A22" s="121"/>
      <c r="B22" s="111"/>
      <c r="C22" s="66" t="s">
        <v>18</v>
      </c>
      <c r="D22" s="65" t="s">
        <v>19</v>
      </c>
      <c r="E22" s="65" t="s">
        <v>37</v>
      </c>
      <c r="F22" s="65" t="s">
        <v>38</v>
      </c>
      <c r="G22" s="164" t="s">
        <v>39</v>
      </c>
      <c r="H22" s="111"/>
      <c r="I22" s="115"/>
      <c r="J22" s="121"/>
      <c r="K22" s="121"/>
      <c r="L22" s="105"/>
      <c r="M22" s="105"/>
      <c r="N22" s="105"/>
      <c r="O22" s="105"/>
    </row>
    <row r="23" spans="1:15" ht="12.75" customHeight="1">
      <c r="A23" s="121"/>
      <c r="B23" s="111"/>
      <c r="C23" s="66" t="s">
        <v>18</v>
      </c>
      <c r="D23" s="65" t="s">
        <v>46</v>
      </c>
      <c r="E23" s="65" t="s">
        <v>34</v>
      </c>
      <c r="F23" s="65" t="s">
        <v>75</v>
      </c>
      <c r="G23" s="164" t="s">
        <v>76</v>
      </c>
      <c r="H23" s="111"/>
      <c r="I23" s="115"/>
      <c r="J23" s="121"/>
      <c r="K23" s="121"/>
      <c r="L23" s="105"/>
      <c r="M23" s="105"/>
      <c r="N23" s="105"/>
      <c r="O23" s="105"/>
    </row>
    <row r="24" spans="1:15" ht="12.75" customHeight="1">
      <c r="A24" s="121"/>
      <c r="B24" s="111"/>
      <c r="C24" s="66" t="s">
        <v>18</v>
      </c>
      <c r="D24" s="65" t="s">
        <v>46</v>
      </c>
      <c r="E24" s="65" t="s">
        <v>37</v>
      </c>
      <c r="F24" s="65" t="s">
        <v>77</v>
      </c>
      <c r="G24" s="164" t="s">
        <v>78</v>
      </c>
      <c r="H24" s="111"/>
      <c r="I24" s="115"/>
      <c r="J24" s="121"/>
      <c r="K24" s="121"/>
      <c r="L24" s="105"/>
      <c r="M24" s="105"/>
      <c r="N24" s="105"/>
      <c r="O24" s="105"/>
    </row>
    <row r="25" spans="1:15" ht="12.75" customHeight="1">
      <c r="A25" s="122"/>
      <c r="B25" s="112"/>
      <c r="C25" s="81" t="s">
        <v>18</v>
      </c>
      <c r="D25" s="67" t="s">
        <v>46</v>
      </c>
      <c r="E25" s="67" t="s">
        <v>34</v>
      </c>
      <c r="F25" s="67" t="s">
        <v>79</v>
      </c>
      <c r="G25" s="165" t="s">
        <v>80</v>
      </c>
      <c r="H25" s="112"/>
      <c r="I25" s="116"/>
      <c r="J25" s="122"/>
      <c r="K25" s="122"/>
      <c r="L25" s="106"/>
      <c r="M25" s="106"/>
      <c r="N25" s="106"/>
      <c r="O25" s="106"/>
    </row>
    <row r="26" spans="1:15" ht="20.25" customHeight="1">
      <c r="A26" s="120" t="s">
        <v>81</v>
      </c>
      <c r="B26" s="137" t="s">
        <v>82</v>
      </c>
      <c r="C26" s="77" t="s">
        <v>83</v>
      </c>
      <c r="D26" s="86" t="s">
        <v>84</v>
      </c>
      <c r="E26" s="65" t="s">
        <v>20</v>
      </c>
      <c r="F26" s="69" t="s">
        <v>85</v>
      </c>
      <c r="G26" s="164" t="s">
        <v>86</v>
      </c>
      <c r="H26" s="110" t="s">
        <v>87</v>
      </c>
      <c r="I26" s="114" t="s">
        <v>88</v>
      </c>
      <c r="J26" s="120" t="s">
        <v>25</v>
      </c>
      <c r="K26" s="120" t="s">
        <v>26</v>
      </c>
      <c r="L26" s="104" t="s">
        <v>89</v>
      </c>
      <c r="M26" s="104" t="s">
        <v>90</v>
      </c>
      <c r="N26" s="104" t="s">
        <v>91</v>
      </c>
      <c r="O26" s="104" t="s">
        <v>30</v>
      </c>
    </row>
    <row r="27" spans="1:15" ht="19.5" customHeight="1">
      <c r="A27" s="121"/>
      <c r="B27" s="126"/>
      <c r="C27" s="88" t="s">
        <v>83</v>
      </c>
      <c r="D27" s="87" t="s">
        <v>84</v>
      </c>
      <c r="E27" s="65" t="s">
        <v>92</v>
      </c>
      <c r="F27" s="65" t="s">
        <v>93</v>
      </c>
      <c r="G27" s="164" t="s">
        <v>94</v>
      </c>
      <c r="H27" s="111"/>
      <c r="I27" s="115"/>
      <c r="J27" s="121"/>
      <c r="K27" s="121"/>
      <c r="L27" s="105"/>
      <c r="M27" s="105"/>
      <c r="N27" s="105"/>
      <c r="O27" s="105"/>
    </row>
    <row r="28" spans="1:15" ht="18.75" customHeight="1">
      <c r="A28" s="121"/>
      <c r="B28" s="126"/>
      <c r="C28" s="88" t="s">
        <v>83</v>
      </c>
      <c r="D28" s="87" t="s">
        <v>84</v>
      </c>
      <c r="E28" s="65" t="s">
        <v>37</v>
      </c>
      <c r="F28" s="92" t="s">
        <v>95</v>
      </c>
      <c r="G28" s="166" t="s">
        <v>96</v>
      </c>
      <c r="H28" s="111"/>
      <c r="I28" s="115"/>
      <c r="J28" s="121"/>
      <c r="K28" s="121"/>
      <c r="L28" s="105"/>
      <c r="M28" s="105"/>
      <c r="N28" s="105"/>
      <c r="O28" s="105"/>
    </row>
    <row r="29" spans="1:15" ht="15" customHeight="1">
      <c r="A29" s="122"/>
      <c r="B29" s="112"/>
      <c r="C29" s="74" t="s">
        <v>83</v>
      </c>
      <c r="D29" s="67" t="s">
        <v>84</v>
      </c>
      <c r="E29" s="67" t="s">
        <v>37</v>
      </c>
      <c r="F29" s="67" t="s">
        <v>97</v>
      </c>
      <c r="G29" s="165" t="s">
        <v>98</v>
      </c>
      <c r="H29" s="112"/>
      <c r="I29" s="116"/>
      <c r="J29" s="122"/>
      <c r="K29" s="122"/>
      <c r="L29" s="106"/>
      <c r="M29" s="106"/>
      <c r="N29" s="106"/>
      <c r="O29" s="106"/>
    </row>
    <row r="30" spans="1:15" ht="16.5" customHeight="1">
      <c r="A30" s="120" t="s">
        <v>99</v>
      </c>
      <c r="B30" s="137" t="s">
        <v>100</v>
      </c>
      <c r="C30" s="77" t="s">
        <v>83</v>
      </c>
      <c r="D30" s="69" t="s">
        <v>101</v>
      </c>
      <c r="E30" s="65" t="s">
        <v>102</v>
      </c>
      <c r="F30" s="65" t="s">
        <v>103</v>
      </c>
      <c r="G30" s="167" t="s">
        <v>104</v>
      </c>
      <c r="H30" s="137" t="s">
        <v>105</v>
      </c>
      <c r="I30" s="114" t="s">
        <v>106</v>
      </c>
      <c r="J30" s="139" t="s">
        <v>25</v>
      </c>
      <c r="K30" s="142" t="s">
        <v>26</v>
      </c>
      <c r="L30" s="107" t="s">
        <v>107</v>
      </c>
      <c r="M30" s="107" t="s">
        <v>108</v>
      </c>
      <c r="N30" s="107" t="s">
        <v>109</v>
      </c>
      <c r="O30" s="107" t="s">
        <v>30</v>
      </c>
    </row>
    <row r="31" spans="1:15" ht="18.75" customHeight="1">
      <c r="A31" s="121"/>
      <c r="B31" s="126"/>
      <c r="C31" s="77" t="s">
        <v>83</v>
      </c>
      <c r="D31" s="65" t="s">
        <v>101</v>
      </c>
      <c r="E31" s="65" t="s">
        <v>31</v>
      </c>
      <c r="F31" s="65" t="s">
        <v>110</v>
      </c>
      <c r="G31" s="167" t="s">
        <v>111</v>
      </c>
      <c r="H31" s="126"/>
      <c r="I31" s="115"/>
      <c r="J31" s="140"/>
      <c r="K31" s="143"/>
      <c r="L31" s="108"/>
      <c r="M31" s="108"/>
      <c r="N31" s="108"/>
      <c r="O31" s="108"/>
    </row>
    <row r="32" spans="1:15" ht="16.5" customHeight="1">
      <c r="A32" s="121"/>
      <c r="B32" s="126"/>
      <c r="C32" s="77" t="s">
        <v>83</v>
      </c>
      <c r="D32" s="65" t="s">
        <v>101</v>
      </c>
      <c r="E32" s="65" t="s">
        <v>37</v>
      </c>
      <c r="F32" s="65" t="s">
        <v>112</v>
      </c>
      <c r="G32" s="167" t="s">
        <v>113</v>
      </c>
      <c r="H32" s="126"/>
      <c r="I32" s="115"/>
      <c r="J32" s="140"/>
      <c r="K32" s="143"/>
      <c r="L32" s="108"/>
      <c r="M32" s="108"/>
      <c r="N32" s="108"/>
      <c r="O32" s="108"/>
    </row>
    <row r="33" spans="1:15" ht="14.25" customHeight="1">
      <c r="A33" s="121"/>
      <c r="B33" s="126"/>
      <c r="C33" s="77" t="s">
        <v>83</v>
      </c>
      <c r="D33" s="65" t="s">
        <v>101</v>
      </c>
      <c r="E33" s="65" t="s">
        <v>37</v>
      </c>
      <c r="F33" s="70" t="s">
        <v>114</v>
      </c>
      <c r="G33" s="168" t="s">
        <v>115</v>
      </c>
      <c r="H33" s="126"/>
      <c r="I33" s="115"/>
      <c r="J33" s="140"/>
      <c r="K33" s="143"/>
      <c r="L33" s="108"/>
      <c r="M33" s="108"/>
      <c r="N33" s="108"/>
      <c r="O33" s="108"/>
    </row>
    <row r="34" spans="1:15" ht="16.5" customHeight="1">
      <c r="A34" s="122"/>
      <c r="B34" s="138"/>
      <c r="C34" s="74" t="s">
        <v>83</v>
      </c>
      <c r="D34" s="67" t="s">
        <v>101</v>
      </c>
      <c r="E34" s="67" t="s">
        <v>37</v>
      </c>
      <c r="F34" s="67" t="s">
        <v>116</v>
      </c>
      <c r="G34" s="169" t="s">
        <v>117</v>
      </c>
      <c r="H34" s="138"/>
      <c r="I34" s="116"/>
      <c r="J34" s="141"/>
      <c r="K34" s="144"/>
      <c r="L34" s="109"/>
      <c r="M34" s="109"/>
      <c r="N34" s="109"/>
      <c r="O34" s="109"/>
    </row>
    <row r="35" spans="1:15" ht="12.75" customHeight="1">
      <c r="A35" s="120" t="s">
        <v>118</v>
      </c>
      <c r="B35" s="126" t="s">
        <v>119</v>
      </c>
      <c r="C35" s="77" t="s">
        <v>83</v>
      </c>
      <c r="D35" s="86" t="s">
        <v>120</v>
      </c>
      <c r="E35" s="65" t="s">
        <v>20</v>
      </c>
      <c r="F35" s="69" t="s">
        <v>121</v>
      </c>
      <c r="G35" s="164" t="s">
        <v>122</v>
      </c>
      <c r="H35" s="110" t="s">
        <v>123</v>
      </c>
      <c r="I35" s="114" t="s">
        <v>24</v>
      </c>
      <c r="J35" s="120" t="s">
        <v>25</v>
      </c>
      <c r="K35" s="120" t="s">
        <v>26</v>
      </c>
      <c r="L35" s="105" t="s">
        <v>107</v>
      </c>
      <c r="M35" s="105" t="s">
        <v>108</v>
      </c>
      <c r="N35" s="105" t="s">
        <v>124</v>
      </c>
      <c r="O35" s="105" t="s">
        <v>30</v>
      </c>
    </row>
    <row r="36" spans="1:15" ht="12.75" customHeight="1">
      <c r="A36" s="121"/>
      <c r="B36" s="126"/>
      <c r="C36" s="88" t="s">
        <v>83</v>
      </c>
      <c r="D36" s="87" t="s">
        <v>125</v>
      </c>
      <c r="E36" s="65" t="s">
        <v>92</v>
      </c>
      <c r="F36" s="65" t="s">
        <v>126</v>
      </c>
      <c r="G36" s="164" t="s">
        <v>127</v>
      </c>
      <c r="H36" s="111"/>
      <c r="I36" s="115"/>
      <c r="J36" s="121"/>
      <c r="K36" s="121"/>
      <c r="L36" s="105"/>
      <c r="M36" s="105"/>
      <c r="N36" s="105"/>
      <c r="O36" s="105"/>
    </row>
    <row r="37" spans="1:15" ht="12.75" customHeight="1">
      <c r="A37" s="121"/>
      <c r="B37" s="126"/>
      <c r="C37" s="88" t="s">
        <v>83</v>
      </c>
      <c r="D37" s="87" t="s">
        <v>120</v>
      </c>
      <c r="E37" s="65" t="s">
        <v>37</v>
      </c>
      <c r="F37" s="65" t="s">
        <v>128</v>
      </c>
      <c r="G37" s="164" t="s">
        <v>129</v>
      </c>
      <c r="H37" s="111"/>
      <c r="I37" s="115"/>
      <c r="J37" s="121"/>
      <c r="K37" s="121"/>
      <c r="L37" s="105"/>
      <c r="M37" s="105"/>
      <c r="N37" s="105"/>
      <c r="O37" s="105"/>
    </row>
    <row r="38" spans="1:15" ht="12.75" customHeight="1">
      <c r="A38" s="121"/>
      <c r="B38" s="126"/>
      <c r="C38" s="88" t="s">
        <v>83</v>
      </c>
      <c r="D38" s="87" t="s">
        <v>120</v>
      </c>
      <c r="E38" s="65" t="s">
        <v>37</v>
      </c>
      <c r="F38" s="65" t="s">
        <v>130</v>
      </c>
      <c r="G38" s="164" t="s">
        <v>131</v>
      </c>
      <c r="H38" s="111"/>
      <c r="I38" s="115"/>
      <c r="J38" s="121"/>
      <c r="K38" s="121"/>
      <c r="L38" s="105"/>
      <c r="M38" s="105"/>
      <c r="N38" s="105"/>
      <c r="O38" s="105"/>
    </row>
    <row r="39" spans="1:15" ht="13.5">
      <c r="A39" s="121"/>
      <c r="B39" s="126"/>
      <c r="C39" s="88" t="s">
        <v>83</v>
      </c>
      <c r="D39" s="85" t="s">
        <v>132</v>
      </c>
      <c r="E39" s="65" t="s">
        <v>133</v>
      </c>
      <c r="F39" s="65" t="s">
        <v>134</v>
      </c>
      <c r="G39" s="164" t="s">
        <v>135</v>
      </c>
      <c r="H39" s="111"/>
      <c r="I39" s="115"/>
      <c r="J39" s="121"/>
      <c r="K39" s="121"/>
      <c r="L39" s="105"/>
      <c r="M39" s="105"/>
      <c r="N39" s="105"/>
      <c r="O39" s="105"/>
    </row>
    <row r="40" spans="1:15" ht="12.75" customHeight="1">
      <c r="A40" s="122"/>
      <c r="B40" s="112"/>
      <c r="C40" s="74" t="s">
        <v>83</v>
      </c>
      <c r="D40" s="71" t="s">
        <v>132</v>
      </c>
      <c r="E40" s="67" t="s">
        <v>133</v>
      </c>
      <c r="F40" s="67" t="s">
        <v>136</v>
      </c>
      <c r="G40" s="165" t="s">
        <v>137</v>
      </c>
      <c r="H40" s="112"/>
      <c r="I40" s="116"/>
      <c r="J40" s="122"/>
      <c r="K40" s="122"/>
      <c r="L40" s="106"/>
      <c r="M40" s="106"/>
      <c r="N40" s="106"/>
      <c r="O40" s="106"/>
    </row>
    <row r="41" spans="1:15" ht="12.75" customHeight="1">
      <c r="A41" s="120" t="s">
        <v>138</v>
      </c>
      <c r="B41" s="137" t="s">
        <v>139</v>
      </c>
      <c r="C41" s="77" t="s">
        <v>83</v>
      </c>
      <c r="D41" s="86" t="s">
        <v>120</v>
      </c>
      <c r="E41" s="69" t="s">
        <v>20</v>
      </c>
      <c r="F41" s="69" t="s">
        <v>140</v>
      </c>
      <c r="G41" s="164" t="s">
        <v>141</v>
      </c>
      <c r="H41" s="110" t="s">
        <v>142</v>
      </c>
      <c r="I41" s="114" t="s">
        <v>24</v>
      </c>
      <c r="J41" s="120" t="s">
        <v>25</v>
      </c>
      <c r="K41" s="120" t="s">
        <v>26</v>
      </c>
      <c r="L41" s="104" t="s">
        <v>107</v>
      </c>
      <c r="M41" s="104" t="s">
        <v>108</v>
      </c>
      <c r="N41" s="104" t="s">
        <v>124</v>
      </c>
      <c r="O41" s="104" t="s">
        <v>30</v>
      </c>
    </row>
    <row r="42" spans="1:15" ht="13.5">
      <c r="A42" s="121"/>
      <c r="B42" s="126"/>
      <c r="C42" s="77" t="s">
        <v>83</v>
      </c>
      <c r="D42" s="87" t="s">
        <v>120</v>
      </c>
      <c r="E42" s="69" t="s">
        <v>31</v>
      </c>
      <c r="F42" s="92" t="s">
        <v>143</v>
      </c>
      <c r="G42" s="166" t="s">
        <v>144</v>
      </c>
      <c r="H42" s="111"/>
      <c r="I42" s="115"/>
      <c r="J42" s="121"/>
      <c r="K42" s="121"/>
      <c r="L42" s="105"/>
      <c r="M42" s="105"/>
      <c r="N42" s="105"/>
      <c r="O42" s="105"/>
    </row>
    <row r="43" spans="1:15" ht="12.75" customHeight="1">
      <c r="A43" s="121"/>
      <c r="B43" s="126"/>
      <c r="C43" s="77" t="s">
        <v>83</v>
      </c>
      <c r="D43" s="87" t="s">
        <v>120</v>
      </c>
      <c r="E43" s="65" t="s">
        <v>37</v>
      </c>
      <c r="F43" s="65" t="s">
        <v>145</v>
      </c>
      <c r="G43" s="164" t="s">
        <v>146</v>
      </c>
      <c r="H43" s="111"/>
      <c r="I43" s="115"/>
      <c r="J43" s="121"/>
      <c r="K43" s="121"/>
      <c r="L43" s="105"/>
      <c r="M43" s="105"/>
      <c r="N43" s="105"/>
      <c r="O43" s="105"/>
    </row>
    <row r="44" spans="1:15" ht="12.75" customHeight="1">
      <c r="A44" s="121"/>
      <c r="B44" s="126"/>
      <c r="C44" s="77" t="s">
        <v>83</v>
      </c>
      <c r="D44" s="87" t="s">
        <v>120</v>
      </c>
      <c r="E44" s="65" t="s">
        <v>37</v>
      </c>
      <c r="F44" s="65" t="s">
        <v>147</v>
      </c>
      <c r="G44" s="164" t="s">
        <v>148</v>
      </c>
      <c r="H44" s="111"/>
      <c r="I44" s="115"/>
      <c r="J44" s="121"/>
      <c r="K44" s="121"/>
      <c r="L44" s="105"/>
      <c r="M44" s="105"/>
      <c r="N44" s="105"/>
      <c r="O44" s="105"/>
    </row>
    <row r="45" spans="1:15" ht="12.75" customHeight="1">
      <c r="A45" s="121"/>
      <c r="B45" s="126"/>
      <c r="C45" s="77" t="s">
        <v>83</v>
      </c>
      <c r="D45" s="87" t="s">
        <v>149</v>
      </c>
      <c r="E45" s="65" t="s">
        <v>34</v>
      </c>
      <c r="F45" s="65" t="s">
        <v>150</v>
      </c>
      <c r="G45" s="164" t="s">
        <v>151</v>
      </c>
      <c r="H45" s="111"/>
      <c r="I45" s="115"/>
      <c r="J45" s="121"/>
      <c r="K45" s="121"/>
      <c r="L45" s="105"/>
      <c r="M45" s="105"/>
      <c r="N45" s="105"/>
      <c r="O45" s="105"/>
    </row>
    <row r="46" spans="1:15" ht="12.75" customHeight="1">
      <c r="A46" s="121"/>
      <c r="B46" s="126"/>
      <c r="C46" s="88" t="s">
        <v>152</v>
      </c>
      <c r="D46" s="87" t="s">
        <v>153</v>
      </c>
      <c r="E46" s="65" t="s">
        <v>34</v>
      </c>
      <c r="F46" s="65" t="s">
        <v>154</v>
      </c>
      <c r="G46" s="164" t="s">
        <v>155</v>
      </c>
      <c r="H46" s="111"/>
      <c r="I46" s="115"/>
      <c r="J46" s="121"/>
      <c r="K46" s="121"/>
      <c r="L46" s="105"/>
      <c r="M46" s="105"/>
      <c r="N46" s="105"/>
      <c r="O46" s="105"/>
    </row>
    <row r="47" spans="1:15">
      <c r="A47" s="121"/>
      <c r="B47" s="126"/>
      <c r="C47" s="77" t="s">
        <v>83</v>
      </c>
      <c r="D47" s="87" t="s">
        <v>120</v>
      </c>
      <c r="E47" s="65" t="s">
        <v>34</v>
      </c>
      <c r="F47" s="65" t="s">
        <v>156</v>
      </c>
      <c r="G47" s="164" t="s">
        <v>157</v>
      </c>
      <c r="H47" s="111"/>
      <c r="I47" s="115"/>
      <c r="J47" s="121"/>
      <c r="K47" s="121"/>
      <c r="L47" s="105"/>
      <c r="M47" s="105"/>
      <c r="N47" s="105"/>
      <c r="O47" s="105"/>
    </row>
    <row r="48" spans="1:15" ht="12.75" customHeight="1">
      <c r="A48" s="121"/>
      <c r="B48" s="126"/>
      <c r="C48" s="77" t="s">
        <v>83</v>
      </c>
      <c r="D48" s="87" t="s">
        <v>120</v>
      </c>
      <c r="E48" s="65" t="s">
        <v>37</v>
      </c>
      <c r="F48" s="65" t="s">
        <v>158</v>
      </c>
      <c r="G48" s="164" t="s">
        <v>159</v>
      </c>
      <c r="H48" s="111"/>
      <c r="I48" s="115"/>
      <c r="J48" s="121"/>
      <c r="K48" s="121"/>
      <c r="L48" s="105"/>
      <c r="M48" s="105"/>
      <c r="N48" s="105"/>
      <c r="O48" s="105"/>
    </row>
    <row r="49" spans="1:15">
      <c r="A49" s="122"/>
      <c r="B49" s="138"/>
      <c r="C49" s="74" t="s">
        <v>83</v>
      </c>
      <c r="D49" s="89" t="s">
        <v>132</v>
      </c>
      <c r="E49" s="67" t="s">
        <v>133</v>
      </c>
      <c r="F49" s="67" t="s">
        <v>136</v>
      </c>
      <c r="G49" s="165" t="s">
        <v>137</v>
      </c>
      <c r="H49" s="112"/>
      <c r="I49" s="116"/>
      <c r="J49" s="122"/>
      <c r="K49" s="122"/>
      <c r="L49" s="106"/>
      <c r="M49" s="106"/>
      <c r="N49" s="106"/>
      <c r="O49" s="106"/>
    </row>
    <row r="50" spans="1:15" ht="12.75" customHeight="1">
      <c r="A50" s="120" t="s">
        <v>160</v>
      </c>
      <c r="B50" s="110" t="s">
        <v>161</v>
      </c>
      <c r="C50" s="77" t="s">
        <v>83</v>
      </c>
      <c r="D50" s="69" t="s">
        <v>120</v>
      </c>
      <c r="E50" s="69" t="s">
        <v>20</v>
      </c>
      <c r="F50" s="93" t="s">
        <v>162</v>
      </c>
      <c r="G50" s="164" t="s">
        <v>163</v>
      </c>
      <c r="H50" s="110" t="s">
        <v>164</v>
      </c>
      <c r="I50" s="114" t="s">
        <v>24</v>
      </c>
      <c r="J50" s="120" t="s">
        <v>25</v>
      </c>
      <c r="K50" s="120" t="s">
        <v>26</v>
      </c>
      <c r="L50" s="104" t="s">
        <v>107</v>
      </c>
      <c r="M50" s="104" t="s">
        <v>108</v>
      </c>
      <c r="N50" s="104" t="s">
        <v>124</v>
      </c>
      <c r="O50" s="104" t="s">
        <v>30</v>
      </c>
    </row>
    <row r="51" spans="1:15" ht="12.75" customHeight="1">
      <c r="A51" s="121"/>
      <c r="B51" s="111"/>
      <c r="C51" s="77" t="s">
        <v>83</v>
      </c>
      <c r="D51" s="65" t="s">
        <v>120</v>
      </c>
      <c r="E51" s="65" t="s">
        <v>37</v>
      </c>
      <c r="F51" s="65" t="s">
        <v>165</v>
      </c>
      <c r="G51" s="164" t="s">
        <v>166</v>
      </c>
      <c r="H51" s="111"/>
      <c r="I51" s="115"/>
      <c r="J51" s="121"/>
      <c r="K51" s="121"/>
      <c r="L51" s="105"/>
      <c r="M51" s="105"/>
      <c r="N51" s="105"/>
      <c r="O51" s="105"/>
    </row>
    <row r="52" spans="1:15" ht="12.75" customHeight="1">
      <c r="A52" s="121"/>
      <c r="B52" s="111"/>
      <c r="C52" s="77" t="s">
        <v>83</v>
      </c>
      <c r="D52" s="65" t="s">
        <v>120</v>
      </c>
      <c r="E52" s="65" t="s">
        <v>37</v>
      </c>
      <c r="F52" s="65" t="s">
        <v>167</v>
      </c>
      <c r="G52" s="164" t="s">
        <v>168</v>
      </c>
      <c r="H52" s="111"/>
      <c r="I52" s="115"/>
      <c r="J52" s="121"/>
      <c r="K52" s="121"/>
      <c r="L52" s="105"/>
      <c r="M52" s="105"/>
      <c r="N52" s="105"/>
      <c r="O52" s="105"/>
    </row>
    <row r="53" spans="1:15" ht="12.75" customHeight="1">
      <c r="A53" s="122"/>
      <c r="B53" s="112"/>
      <c r="C53" s="74" t="s">
        <v>83</v>
      </c>
      <c r="D53" s="67" t="s">
        <v>120</v>
      </c>
      <c r="E53" s="67" t="s">
        <v>37</v>
      </c>
      <c r="F53" s="67" t="s">
        <v>169</v>
      </c>
      <c r="G53" s="165" t="s">
        <v>170</v>
      </c>
      <c r="H53" s="112"/>
      <c r="I53" s="116"/>
      <c r="J53" s="122"/>
      <c r="K53" s="122"/>
      <c r="L53" s="106"/>
      <c r="M53" s="106"/>
      <c r="N53" s="106"/>
      <c r="O53" s="106"/>
    </row>
    <row r="54" spans="1:15" ht="18" customHeight="1">
      <c r="A54" s="120" t="s">
        <v>171</v>
      </c>
      <c r="B54" s="110" t="s">
        <v>172</v>
      </c>
      <c r="C54" s="77" t="s">
        <v>83</v>
      </c>
      <c r="D54" s="65" t="s">
        <v>120</v>
      </c>
      <c r="E54" s="65" t="s">
        <v>20</v>
      </c>
      <c r="F54" s="65" t="s">
        <v>173</v>
      </c>
      <c r="G54" s="164" t="s">
        <v>174</v>
      </c>
      <c r="H54" s="110" t="s">
        <v>175</v>
      </c>
      <c r="I54" s="114" t="s">
        <v>176</v>
      </c>
      <c r="J54" s="123" t="s">
        <v>25</v>
      </c>
      <c r="K54" s="149" t="s">
        <v>26</v>
      </c>
      <c r="L54" s="104" t="s">
        <v>107</v>
      </c>
      <c r="M54" s="104" t="s">
        <v>108</v>
      </c>
      <c r="N54" s="104" t="s">
        <v>124</v>
      </c>
      <c r="O54" s="104" t="s">
        <v>30</v>
      </c>
    </row>
    <row r="55" spans="1:15" ht="18.75" customHeight="1">
      <c r="A55" s="121"/>
      <c r="B55" s="111"/>
      <c r="C55" s="77" t="s">
        <v>83</v>
      </c>
      <c r="D55" s="65" t="s">
        <v>120</v>
      </c>
      <c r="E55" s="65" t="s">
        <v>31</v>
      </c>
      <c r="F55" s="65" t="s">
        <v>177</v>
      </c>
      <c r="G55" s="164" t="s">
        <v>178</v>
      </c>
      <c r="H55" s="111"/>
      <c r="I55" s="115"/>
      <c r="J55" s="124"/>
      <c r="K55" s="150"/>
      <c r="L55" s="105"/>
      <c r="M55" s="105"/>
      <c r="N55" s="105"/>
      <c r="O55" s="105"/>
    </row>
    <row r="56" spans="1:15" ht="18" customHeight="1">
      <c r="A56" s="121"/>
      <c r="B56" s="111"/>
      <c r="C56" s="77" t="s">
        <v>83</v>
      </c>
      <c r="D56" s="65" t="s">
        <v>120</v>
      </c>
      <c r="E56" s="65" t="s">
        <v>37</v>
      </c>
      <c r="F56" s="65" t="s">
        <v>179</v>
      </c>
      <c r="G56" s="164" t="s">
        <v>180</v>
      </c>
      <c r="H56" s="111"/>
      <c r="I56" s="115"/>
      <c r="J56" s="124"/>
      <c r="K56" s="150"/>
      <c r="L56" s="105"/>
      <c r="M56" s="105"/>
      <c r="N56" s="105"/>
      <c r="O56" s="105"/>
    </row>
    <row r="57" spans="1:15" ht="19.5" customHeight="1">
      <c r="A57" s="122"/>
      <c r="B57" s="112"/>
      <c r="C57" s="74" t="s">
        <v>83</v>
      </c>
      <c r="D57" s="67" t="s">
        <v>120</v>
      </c>
      <c r="E57" s="67" t="s">
        <v>34</v>
      </c>
      <c r="F57" s="67" t="s">
        <v>181</v>
      </c>
      <c r="G57" s="165" t="s">
        <v>182</v>
      </c>
      <c r="H57" s="112"/>
      <c r="I57" s="116"/>
      <c r="J57" s="125"/>
      <c r="K57" s="151"/>
      <c r="L57" s="106"/>
      <c r="M57" s="106"/>
      <c r="N57" s="106"/>
      <c r="O57" s="106"/>
    </row>
    <row r="58" spans="1:15" ht="15.75" customHeight="1">
      <c r="A58" s="120" t="s">
        <v>183</v>
      </c>
      <c r="B58" s="110" t="s">
        <v>184</v>
      </c>
      <c r="C58" s="77" t="s">
        <v>83</v>
      </c>
      <c r="D58" s="69" t="s">
        <v>185</v>
      </c>
      <c r="E58" s="65" t="s">
        <v>102</v>
      </c>
      <c r="F58" s="65" t="s">
        <v>186</v>
      </c>
      <c r="G58" s="164" t="s">
        <v>187</v>
      </c>
      <c r="H58" s="110" t="s">
        <v>188</v>
      </c>
      <c r="I58" s="114" t="s">
        <v>24</v>
      </c>
      <c r="J58" s="120" t="s">
        <v>25</v>
      </c>
      <c r="K58" s="127" t="s">
        <v>26</v>
      </c>
      <c r="L58" s="107" t="s">
        <v>56</v>
      </c>
      <c r="M58" s="134" t="s">
        <v>90</v>
      </c>
      <c r="N58" s="107" t="s">
        <v>91</v>
      </c>
      <c r="O58" s="107" t="s">
        <v>30</v>
      </c>
    </row>
    <row r="59" spans="1:15" ht="15.75" customHeight="1">
      <c r="A59" s="121"/>
      <c r="B59" s="111"/>
      <c r="C59" s="77" t="s">
        <v>83</v>
      </c>
      <c r="D59" s="65" t="s">
        <v>185</v>
      </c>
      <c r="E59" s="65" t="s">
        <v>31</v>
      </c>
      <c r="F59" s="65" t="s">
        <v>189</v>
      </c>
      <c r="G59" s="164" t="s">
        <v>190</v>
      </c>
      <c r="H59" s="111"/>
      <c r="I59" s="115"/>
      <c r="J59" s="121"/>
      <c r="K59" s="128"/>
      <c r="L59" s="108"/>
      <c r="M59" s="135"/>
      <c r="N59" s="108"/>
      <c r="O59" s="108"/>
    </row>
    <row r="60" spans="1:15" ht="15.75" customHeight="1">
      <c r="A60" s="121"/>
      <c r="B60" s="111"/>
      <c r="C60" s="77" t="s">
        <v>83</v>
      </c>
      <c r="D60" s="65" t="s">
        <v>185</v>
      </c>
      <c r="E60" s="65" t="s">
        <v>37</v>
      </c>
      <c r="F60" s="65" t="s">
        <v>191</v>
      </c>
      <c r="G60" s="164" t="s">
        <v>192</v>
      </c>
      <c r="H60" s="111"/>
      <c r="I60" s="115"/>
      <c r="J60" s="121"/>
      <c r="K60" s="128"/>
      <c r="L60" s="108"/>
      <c r="M60" s="135"/>
      <c r="N60" s="108"/>
      <c r="O60" s="108"/>
    </row>
    <row r="61" spans="1:15" ht="15.75" customHeight="1">
      <c r="A61" s="121"/>
      <c r="B61" s="111"/>
      <c r="C61" s="77" t="s">
        <v>83</v>
      </c>
      <c r="D61" s="65" t="s">
        <v>185</v>
      </c>
      <c r="E61" s="65" t="s">
        <v>37</v>
      </c>
      <c r="F61" s="65" t="s">
        <v>193</v>
      </c>
      <c r="G61" s="164" t="s">
        <v>194</v>
      </c>
      <c r="H61" s="111"/>
      <c r="I61" s="115"/>
      <c r="J61" s="121"/>
      <c r="K61" s="128"/>
      <c r="L61" s="108"/>
      <c r="M61" s="135"/>
      <c r="N61" s="108"/>
      <c r="O61" s="108"/>
    </row>
    <row r="62" spans="1:15" ht="15" customHeight="1">
      <c r="A62" s="122"/>
      <c r="B62" s="112"/>
      <c r="C62" s="74" t="s">
        <v>83</v>
      </c>
      <c r="D62" s="68" t="s">
        <v>185</v>
      </c>
      <c r="E62" s="67" t="s">
        <v>37</v>
      </c>
      <c r="F62" s="67" t="s">
        <v>195</v>
      </c>
      <c r="G62" s="165" t="s">
        <v>196</v>
      </c>
      <c r="H62" s="112"/>
      <c r="I62" s="116"/>
      <c r="J62" s="122"/>
      <c r="K62" s="129"/>
      <c r="L62" s="109"/>
      <c r="M62" s="136"/>
      <c r="N62" s="109"/>
      <c r="O62" s="109"/>
    </row>
    <row r="63" spans="1:15" ht="15" customHeight="1">
      <c r="A63" s="120" t="s">
        <v>197</v>
      </c>
      <c r="B63" s="110" t="s">
        <v>198</v>
      </c>
      <c r="C63" s="77" t="s">
        <v>83</v>
      </c>
      <c r="D63" s="65" t="s">
        <v>185</v>
      </c>
      <c r="E63" s="65" t="s">
        <v>102</v>
      </c>
      <c r="F63" s="65" t="s">
        <v>199</v>
      </c>
      <c r="G63" s="164" t="s">
        <v>194</v>
      </c>
      <c r="H63" s="110" t="s">
        <v>200</v>
      </c>
      <c r="I63" s="114" t="s">
        <v>106</v>
      </c>
      <c r="J63" s="120" t="s">
        <v>25</v>
      </c>
      <c r="K63" s="120" t="s">
        <v>26</v>
      </c>
      <c r="L63" s="105" t="s">
        <v>27</v>
      </c>
      <c r="M63" s="104" t="s">
        <v>28</v>
      </c>
      <c r="N63" s="104" t="s">
        <v>201</v>
      </c>
      <c r="O63" s="104" t="s">
        <v>30</v>
      </c>
    </row>
    <row r="64" spans="1:15" ht="17.25" customHeight="1">
      <c r="A64" s="121"/>
      <c r="B64" s="111"/>
      <c r="C64" s="77" t="s">
        <v>83</v>
      </c>
      <c r="D64" s="65" t="s">
        <v>185</v>
      </c>
      <c r="E64" s="65" t="s">
        <v>92</v>
      </c>
      <c r="F64" s="65" t="s">
        <v>202</v>
      </c>
      <c r="G64" s="164" t="s">
        <v>187</v>
      </c>
      <c r="H64" s="111"/>
      <c r="I64" s="115"/>
      <c r="J64" s="121"/>
      <c r="K64" s="121"/>
      <c r="L64" s="105"/>
      <c r="M64" s="105"/>
      <c r="N64" s="105"/>
      <c r="O64" s="105"/>
    </row>
    <row r="65" spans="1:15" ht="16.5" customHeight="1">
      <c r="A65" s="121"/>
      <c r="B65" s="111"/>
      <c r="C65" s="77" t="s">
        <v>83</v>
      </c>
      <c r="D65" s="65" t="s">
        <v>185</v>
      </c>
      <c r="E65" s="65" t="s">
        <v>37</v>
      </c>
      <c r="F65" s="65" t="s">
        <v>203</v>
      </c>
      <c r="G65" s="164" t="s">
        <v>204</v>
      </c>
      <c r="H65" s="111"/>
      <c r="I65" s="115"/>
      <c r="J65" s="121"/>
      <c r="K65" s="121"/>
      <c r="L65" s="105"/>
      <c r="M65" s="105"/>
      <c r="N65" s="105"/>
      <c r="O65" s="105"/>
    </row>
    <row r="66" spans="1:15" ht="12.75" customHeight="1">
      <c r="A66" s="121"/>
      <c r="B66" s="111"/>
      <c r="C66" s="77" t="s">
        <v>83</v>
      </c>
      <c r="D66" s="65" t="s">
        <v>185</v>
      </c>
      <c r="E66" s="65" t="s">
        <v>37</v>
      </c>
      <c r="F66" s="65" t="s">
        <v>205</v>
      </c>
      <c r="G66" s="164" t="s">
        <v>206</v>
      </c>
      <c r="H66" s="111"/>
      <c r="I66" s="115"/>
      <c r="J66" s="121"/>
      <c r="K66" s="121"/>
      <c r="L66" s="105"/>
      <c r="M66" s="105"/>
      <c r="N66" s="105"/>
      <c r="O66" s="105"/>
    </row>
    <row r="67" spans="1:15" ht="15.75" customHeight="1">
      <c r="A67" s="122"/>
      <c r="B67" s="112"/>
      <c r="C67" s="74" t="s">
        <v>83</v>
      </c>
      <c r="D67" s="67" t="s">
        <v>185</v>
      </c>
      <c r="E67" s="67" t="s">
        <v>37</v>
      </c>
      <c r="F67" s="67" t="s">
        <v>207</v>
      </c>
      <c r="G67" s="165" t="s">
        <v>208</v>
      </c>
      <c r="H67" s="112"/>
      <c r="I67" s="116"/>
      <c r="J67" s="122"/>
      <c r="K67" s="122"/>
      <c r="L67" s="106"/>
      <c r="M67" s="106"/>
      <c r="N67" s="106"/>
      <c r="O67" s="106"/>
    </row>
    <row r="68" spans="1:15" ht="18" customHeight="1">
      <c r="A68" s="120" t="s">
        <v>209</v>
      </c>
      <c r="B68" s="110" t="s">
        <v>210</v>
      </c>
      <c r="C68" s="77" t="s">
        <v>83</v>
      </c>
      <c r="D68" s="65" t="s">
        <v>185</v>
      </c>
      <c r="E68" s="65" t="s">
        <v>20</v>
      </c>
      <c r="F68" s="65" t="s">
        <v>211</v>
      </c>
      <c r="G68" s="165" t="s">
        <v>196</v>
      </c>
      <c r="H68" s="110" t="s">
        <v>212</v>
      </c>
      <c r="I68" s="114" t="s">
        <v>24</v>
      </c>
      <c r="J68" s="120" t="s">
        <v>25</v>
      </c>
      <c r="K68" s="120" t="s">
        <v>55</v>
      </c>
      <c r="L68" s="104" t="s">
        <v>56</v>
      </c>
      <c r="M68" s="104" t="s">
        <v>90</v>
      </c>
      <c r="N68" s="104" t="s">
        <v>213</v>
      </c>
      <c r="O68" s="104" t="s">
        <v>30</v>
      </c>
    </row>
    <row r="69" spans="1:15" ht="19.5" customHeight="1">
      <c r="A69" s="121"/>
      <c r="B69" s="111"/>
      <c r="C69" s="77" t="s">
        <v>83</v>
      </c>
      <c r="D69" s="65" t="s">
        <v>185</v>
      </c>
      <c r="E69" s="65" t="s">
        <v>31</v>
      </c>
      <c r="F69" s="65" t="s">
        <v>207</v>
      </c>
      <c r="G69" s="165" t="s">
        <v>208</v>
      </c>
      <c r="H69" s="111"/>
      <c r="I69" s="115"/>
      <c r="J69" s="121"/>
      <c r="K69" s="121"/>
      <c r="L69" s="105"/>
      <c r="M69" s="105"/>
      <c r="N69" s="105"/>
      <c r="O69" s="105"/>
    </row>
    <row r="70" spans="1:15" ht="19.5" customHeight="1">
      <c r="A70" s="121"/>
      <c r="B70" s="111"/>
      <c r="C70" s="77" t="s">
        <v>83</v>
      </c>
      <c r="D70" s="65" t="s">
        <v>185</v>
      </c>
      <c r="E70" s="65" t="s">
        <v>37</v>
      </c>
      <c r="F70" s="65" t="s">
        <v>202</v>
      </c>
      <c r="G70" s="164" t="s">
        <v>187</v>
      </c>
      <c r="H70" s="111"/>
      <c r="I70" s="115"/>
      <c r="J70" s="121"/>
      <c r="K70" s="121"/>
      <c r="L70" s="105"/>
      <c r="M70" s="105"/>
      <c r="N70" s="105"/>
      <c r="O70" s="105"/>
    </row>
    <row r="71" spans="1:15" ht="18.75" customHeight="1">
      <c r="A71" s="122"/>
      <c r="B71" s="112"/>
      <c r="C71" s="74" t="s">
        <v>83</v>
      </c>
      <c r="D71" s="67" t="s">
        <v>185</v>
      </c>
      <c r="E71" s="67" t="s">
        <v>37</v>
      </c>
      <c r="F71" s="67" t="s">
        <v>214</v>
      </c>
      <c r="G71" s="165" t="s">
        <v>215</v>
      </c>
      <c r="H71" s="112"/>
      <c r="I71" s="116"/>
      <c r="J71" s="122"/>
      <c r="K71" s="122"/>
      <c r="L71" s="106"/>
      <c r="M71" s="106"/>
      <c r="N71" s="106"/>
      <c r="O71" s="106"/>
    </row>
    <row r="72" spans="1:15" ht="21" customHeight="1">
      <c r="A72" s="120" t="s">
        <v>216</v>
      </c>
      <c r="B72" s="110" t="s">
        <v>217</v>
      </c>
      <c r="C72" s="77" t="s">
        <v>83</v>
      </c>
      <c r="D72" s="65" t="s">
        <v>125</v>
      </c>
      <c r="E72" s="65" t="s">
        <v>102</v>
      </c>
      <c r="F72" s="65" t="s">
        <v>218</v>
      </c>
      <c r="G72" s="164" t="s">
        <v>219</v>
      </c>
      <c r="H72" s="110" t="s">
        <v>220</v>
      </c>
      <c r="I72" s="114" t="s">
        <v>106</v>
      </c>
      <c r="J72" s="120" t="s">
        <v>25</v>
      </c>
      <c r="K72" s="120" t="s">
        <v>55</v>
      </c>
      <c r="L72" s="104" t="s">
        <v>107</v>
      </c>
      <c r="M72" s="104" t="s">
        <v>221</v>
      </c>
      <c r="N72" s="104" t="s">
        <v>124</v>
      </c>
      <c r="O72" s="104" t="s">
        <v>30</v>
      </c>
    </row>
    <row r="73" spans="1:15" ht="19.5" customHeight="1">
      <c r="A73" s="121"/>
      <c r="B73" s="111"/>
      <c r="C73" s="77" t="s">
        <v>83</v>
      </c>
      <c r="D73" s="65" t="s">
        <v>125</v>
      </c>
      <c r="E73" s="65" t="s">
        <v>37</v>
      </c>
      <c r="F73" s="65" t="s">
        <v>222</v>
      </c>
      <c r="G73" s="164" t="s">
        <v>223</v>
      </c>
      <c r="H73" s="111"/>
      <c r="I73" s="115"/>
      <c r="J73" s="121"/>
      <c r="K73" s="121"/>
      <c r="L73" s="105"/>
      <c r="M73" s="105"/>
      <c r="N73" s="105"/>
      <c r="O73" s="105"/>
    </row>
    <row r="74" spans="1:15" ht="19.5" customHeight="1">
      <c r="A74" s="121"/>
      <c r="B74" s="111"/>
      <c r="C74" s="77" t="s">
        <v>83</v>
      </c>
      <c r="D74" s="65" t="s">
        <v>125</v>
      </c>
      <c r="E74" s="65" t="s">
        <v>37</v>
      </c>
      <c r="F74" s="65" t="s">
        <v>224</v>
      </c>
      <c r="G74" s="164" t="s">
        <v>225</v>
      </c>
      <c r="H74" s="111"/>
      <c r="I74" s="115"/>
      <c r="J74" s="121"/>
      <c r="K74" s="121"/>
      <c r="L74" s="105"/>
      <c r="M74" s="105"/>
      <c r="N74" s="105"/>
      <c r="O74" s="105"/>
    </row>
    <row r="75" spans="1:15" ht="20.25" customHeight="1">
      <c r="A75" s="122"/>
      <c r="B75" s="112"/>
      <c r="C75" s="74" t="s">
        <v>83</v>
      </c>
      <c r="D75" s="67" t="s">
        <v>125</v>
      </c>
      <c r="E75" s="67" t="s">
        <v>37</v>
      </c>
      <c r="F75" s="67" t="s">
        <v>226</v>
      </c>
      <c r="G75" s="165" t="s">
        <v>227</v>
      </c>
      <c r="H75" s="112"/>
      <c r="I75" s="116"/>
      <c r="J75" s="122"/>
      <c r="K75" s="122"/>
      <c r="L75" s="106"/>
      <c r="M75" s="106"/>
      <c r="N75" s="106"/>
      <c r="O75" s="106"/>
    </row>
    <row r="76" spans="1:15" ht="21" customHeight="1">
      <c r="A76" s="120" t="s">
        <v>228</v>
      </c>
      <c r="B76" s="110" t="s">
        <v>229</v>
      </c>
      <c r="C76" s="77" t="s">
        <v>83</v>
      </c>
      <c r="D76" s="65" t="s">
        <v>125</v>
      </c>
      <c r="E76" s="65" t="s">
        <v>20</v>
      </c>
      <c r="F76" s="65" t="s">
        <v>230</v>
      </c>
      <c r="G76" s="164" t="s">
        <v>231</v>
      </c>
      <c r="H76" s="110" t="s">
        <v>232</v>
      </c>
      <c r="I76" s="114" t="s">
        <v>106</v>
      </c>
      <c r="J76" s="120" t="s">
        <v>25</v>
      </c>
      <c r="K76" s="120" t="s">
        <v>26</v>
      </c>
      <c r="L76" s="104" t="s">
        <v>107</v>
      </c>
      <c r="M76" s="104" t="s">
        <v>108</v>
      </c>
      <c r="N76" s="104" t="s">
        <v>109</v>
      </c>
      <c r="O76" s="104" t="s">
        <v>30</v>
      </c>
    </row>
    <row r="77" spans="1:15" ht="21" customHeight="1">
      <c r="A77" s="121"/>
      <c r="B77" s="111"/>
      <c r="C77" s="77" t="s">
        <v>83</v>
      </c>
      <c r="D77" s="65" t="s">
        <v>125</v>
      </c>
      <c r="E77" s="65" t="s">
        <v>37</v>
      </c>
      <c r="F77" s="65" t="s">
        <v>224</v>
      </c>
      <c r="G77" s="164" t="s">
        <v>225</v>
      </c>
      <c r="H77" s="111"/>
      <c r="I77" s="115"/>
      <c r="J77" s="121"/>
      <c r="K77" s="121"/>
      <c r="L77" s="105"/>
      <c r="M77" s="105"/>
      <c r="N77" s="105"/>
      <c r="O77" s="105"/>
    </row>
    <row r="78" spans="1:15" ht="15.75" customHeight="1">
      <c r="A78" s="122"/>
      <c r="B78" s="112"/>
      <c r="C78" s="74" t="s">
        <v>83</v>
      </c>
      <c r="D78" s="67" t="s">
        <v>125</v>
      </c>
      <c r="E78" s="67" t="s">
        <v>37</v>
      </c>
      <c r="F78" s="67" t="s">
        <v>233</v>
      </c>
      <c r="G78" s="165" t="s">
        <v>234</v>
      </c>
      <c r="H78" s="112"/>
      <c r="I78" s="116"/>
      <c r="J78" s="122"/>
      <c r="K78" s="122"/>
      <c r="L78" s="106"/>
      <c r="M78" s="106"/>
      <c r="N78" s="106"/>
      <c r="O78" s="106"/>
    </row>
    <row r="79" spans="1:15" ht="24.75" customHeight="1">
      <c r="A79" s="120" t="s">
        <v>235</v>
      </c>
      <c r="B79" s="110" t="s">
        <v>236</v>
      </c>
      <c r="C79" s="77" t="s">
        <v>83</v>
      </c>
      <c r="D79" s="65" t="s">
        <v>149</v>
      </c>
      <c r="E79" s="65" t="s">
        <v>20</v>
      </c>
      <c r="F79" s="65" t="s">
        <v>237</v>
      </c>
      <c r="G79" s="164" t="s">
        <v>151</v>
      </c>
      <c r="H79" s="110" t="s">
        <v>238</v>
      </c>
      <c r="I79" s="114" t="s">
        <v>24</v>
      </c>
      <c r="J79" s="120" t="s">
        <v>25</v>
      </c>
      <c r="K79" s="120" t="s">
        <v>239</v>
      </c>
      <c r="L79" s="104" t="s">
        <v>107</v>
      </c>
      <c r="M79" s="104" t="s">
        <v>108</v>
      </c>
      <c r="N79" s="104" t="s">
        <v>124</v>
      </c>
      <c r="O79" s="104" t="s">
        <v>30</v>
      </c>
    </row>
    <row r="80" spans="1:15" ht="27.75" customHeight="1">
      <c r="A80" s="121"/>
      <c r="B80" s="111"/>
      <c r="C80" s="77" t="s">
        <v>83</v>
      </c>
      <c r="D80" s="65" t="s">
        <v>149</v>
      </c>
      <c r="E80" s="65" t="s">
        <v>92</v>
      </c>
      <c r="F80" s="65" t="s">
        <v>240</v>
      </c>
      <c r="G80" s="164" t="s">
        <v>241</v>
      </c>
      <c r="H80" s="111"/>
      <c r="I80" s="115"/>
      <c r="J80" s="121"/>
      <c r="K80" s="121"/>
      <c r="L80" s="105"/>
      <c r="M80" s="105"/>
      <c r="N80" s="105"/>
      <c r="O80" s="105"/>
    </row>
    <row r="81" spans="1:15" ht="27" customHeight="1">
      <c r="A81" s="122"/>
      <c r="B81" s="112"/>
      <c r="C81" s="74" t="s">
        <v>83</v>
      </c>
      <c r="D81" s="67" t="s">
        <v>149</v>
      </c>
      <c r="E81" s="67" t="s">
        <v>37</v>
      </c>
      <c r="F81" s="67" t="s">
        <v>242</v>
      </c>
      <c r="G81" s="165" t="s">
        <v>243</v>
      </c>
      <c r="H81" s="112"/>
      <c r="I81" s="116"/>
      <c r="J81" s="122"/>
      <c r="K81" s="122"/>
      <c r="L81" s="106"/>
      <c r="M81" s="106"/>
      <c r="N81" s="106"/>
      <c r="O81" s="106"/>
    </row>
    <row r="82" spans="1:15" ht="16.5" customHeight="1">
      <c r="A82" s="120" t="s">
        <v>244</v>
      </c>
      <c r="B82" s="110" t="s">
        <v>245</v>
      </c>
      <c r="C82" s="78" t="s">
        <v>246</v>
      </c>
      <c r="D82" s="70" t="s">
        <v>247</v>
      </c>
      <c r="E82" s="65" t="s">
        <v>102</v>
      </c>
      <c r="F82" s="65" t="s">
        <v>248</v>
      </c>
      <c r="G82" s="103"/>
      <c r="H82" s="110" t="s">
        <v>249</v>
      </c>
      <c r="I82" s="114" t="s">
        <v>24</v>
      </c>
      <c r="J82" s="120" t="s">
        <v>25</v>
      </c>
      <c r="K82" s="120" t="s">
        <v>26</v>
      </c>
      <c r="L82" s="104" t="s">
        <v>89</v>
      </c>
      <c r="M82" s="104" t="s">
        <v>90</v>
      </c>
      <c r="N82" s="104" t="s">
        <v>213</v>
      </c>
      <c r="O82" s="104" t="s">
        <v>250</v>
      </c>
    </row>
    <row r="83" spans="1:15" ht="16.5" customHeight="1">
      <c r="A83" s="121"/>
      <c r="B83" s="126"/>
      <c r="C83" s="66" t="s">
        <v>246</v>
      </c>
      <c r="D83" s="91" t="s">
        <v>247</v>
      </c>
      <c r="E83" s="65" t="s">
        <v>31</v>
      </c>
      <c r="F83" s="65" t="s">
        <v>251</v>
      </c>
      <c r="G83" s="103"/>
      <c r="H83" s="111"/>
      <c r="I83" s="115"/>
      <c r="J83" s="121"/>
      <c r="K83" s="121"/>
      <c r="L83" s="105"/>
      <c r="M83" s="105"/>
      <c r="N83" s="105"/>
      <c r="O83" s="105"/>
    </row>
    <row r="84" spans="1:15" ht="16.5" customHeight="1">
      <c r="A84" s="121"/>
      <c r="B84" s="126"/>
      <c r="C84" s="66" t="s">
        <v>246</v>
      </c>
      <c r="D84" s="91" t="s">
        <v>247</v>
      </c>
      <c r="E84" s="65" t="s">
        <v>37</v>
      </c>
      <c r="F84" s="65" t="s">
        <v>252</v>
      </c>
      <c r="G84" s="103"/>
      <c r="H84" s="111"/>
      <c r="I84" s="115"/>
      <c r="J84" s="121"/>
      <c r="K84" s="121"/>
      <c r="L84" s="105"/>
      <c r="M84" s="105"/>
      <c r="N84" s="105"/>
      <c r="O84" s="105"/>
    </row>
    <row r="85" spans="1:15" ht="16.5" customHeight="1">
      <c r="A85" s="121"/>
      <c r="B85" s="126"/>
      <c r="C85" s="66" t="s">
        <v>246</v>
      </c>
      <c r="D85" s="91" t="s">
        <v>247</v>
      </c>
      <c r="E85" s="65" t="s">
        <v>37</v>
      </c>
      <c r="F85" s="65" t="s">
        <v>253</v>
      </c>
      <c r="G85" s="103"/>
      <c r="H85" s="111"/>
      <c r="I85" s="115"/>
      <c r="J85" s="121"/>
      <c r="K85" s="121"/>
      <c r="L85" s="105"/>
      <c r="M85" s="105"/>
      <c r="N85" s="105"/>
      <c r="O85" s="105"/>
    </row>
    <row r="86" spans="1:15" ht="16.5" customHeight="1">
      <c r="A86" s="121"/>
      <c r="B86" s="126"/>
      <c r="C86" s="66" t="s">
        <v>246</v>
      </c>
      <c r="D86" s="91" t="s">
        <v>254</v>
      </c>
      <c r="E86" s="65" t="s">
        <v>37</v>
      </c>
      <c r="F86" s="65" t="s">
        <v>255</v>
      </c>
      <c r="G86" s="103"/>
      <c r="H86" s="111"/>
      <c r="I86" s="115"/>
      <c r="J86" s="121"/>
      <c r="K86" s="121"/>
      <c r="L86" s="105"/>
      <c r="M86" s="105"/>
      <c r="N86" s="105"/>
      <c r="O86" s="105"/>
    </row>
    <row r="87" spans="1:15" ht="16.5" customHeight="1">
      <c r="A87" s="121"/>
      <c r="B87" s="126"/>
      <c r="C87" s="66" t="s">
        <v>246</v>
      </c>
      <c r="D87" s="91" t="s">
        <v>247</v>
      </c>
      <c r="E87" s="65" t="s">
        <v>37</v>
      </c>
      <c r="F87" s="65" t="s">
        <v>256</v>
      </c>
      <c r="G87" s="103"/>
      <c r="H87" s="111"/>
      <c r="I87" s="115"/>
      <c r="J87" s="121"/>
      <c r="K87" s="121"/>
      <c r="L87" s="105"/>
      <c r="M87" s="105"/>
      <c r="N87" s="105"/>
      <c r="O87" s="105"/>
    </row>
    <row r="88" spans="1:15" ht="16.5" customHeight="1">
      <c r="A88" s="122"/>
      <c r="B88" s="112"/>
      <c r="C88" s="79" t="s">
        <v>246</v>
      </c>
      <c r="D88" s="75" t="s">
        <v>247</v>
      </c>
      <c r="E88" s="67" t="s">
        <v>37</v>
      </c>
      <c r="F88" s="67" t="s">
        <v>257</v>
      </c>
      <c r="G88" s="68"/>
      <c r="H88" s="112"/>
      <c r="I88" s="116"/>
      <c r="J88" s="122"/>
      <c r="K88" s="122"/>
      <c r="L88" s="106"/>
      <c r="M88" s="106"/>
      <c r="N88" s="106"/>
      <c r="O88" s="106"/>
    </row>
    <row r="89" spans="1:15" ht="19.5" customHeight="1">
      <c r="A89" s="120" t="s">
        <v>258</v>
      </c>
      <c r="B89" s="111" t="s">
        <v>259</v>
      </c>
      <c r="C89" s="90" t="s">
        <v>246</v>
      </c>
      <c r="D89" s="76" t="s">
        <v>254</v>
      </c>
      <c r="E89" s="76" t="s">
        <v>102</v>
      </c>
      <c r="F89" s="76" t="s">
        <v>260</v>
      </c>
      <c r="G89" s="161"/>
      <c r="H89" s="110" t="s">
        <v>261</v>
      </c>
      <c r="I89" s="114" t="s">
        <v>24</v>
      </c>
      <c r="J89" s="120" t="s">
        <v>25</v>
      </c>
      <c r="K89" s="120" t="s">
        <v>26</v>
      </c>
      <c r="L89" s="110" t="s">
        <v>89</v>
      </c>
      <c r="M89" s="110" t="s">
        <v>90</v>
      </c>
      <c r="N89" s="110" t="s">
        <v>213</v>
      </c>
      <c r="O89" s="110" t="s">
        <v>250</v>
      </c>
    </row>
    <row r="90" spans="1:15" ht="20.25" customHeight="1">
      <c r="A90" s="121"/>
      <c r="B90" s="126"/>
      <c r="C90" s="66" t="s">
        <v>246</v>
      </c>
      <c r="D90" s="91" t="s">
        <v>254</v>
      </c>
      <c r="E90" s="70" t="s">
        <v>37</v>
      </c>
      <c r="F90" s="70" t="s">
        <v>262</v>
      </c>
      <c r="G90" s="161"/>
      <c r="H90" s="111"/>
      <c r="I90" s="115"/>
      <c r="J90" s="121"/>
      <c r="K90" s="121"/>
      <c r="L90" s="111"/>
      <c r="M90" s="111"/>
      <c r="N90" s="111"/>
      <c r="O90" s="111"/>
    </row>
    <row r="91" spans="1:15" ht="19.5" customHeight="1">
      <c r="A91" s="121"/>
      <c r="B91" s="126"/>
      <c r="C91" s="66" t="s">
        <v>246</v>
      </c>
      <c r="D91" s="91" t="s">
        <v>254</v>
      </c>
      <c r="E91" s="70" t="s">
        <v>37</v>
      </c>
      <c r="F91" s="70" t="s">
        <v>263</v>
      </c>
      <c r="G91" s="161"/>
      <c r="H91" s="111"/>
      <c r="I91" s="115"/>
      <c r="J91" s="121"/>
      <c r="K91" s="121"/>
      <c r="L91" s="111"/>
      <c r="M91" s="111"/>
      <c r="N91" s="111"/>
      <c r="O91" s="111"/>
    </row>
    <row r="92" spans="1:15" ht="18.75" customHeight="1">
      <c r="A92" s="122"/>
      <c r="B92" s="112"/>
      <c r="C92" s="79" t="s">
        <v>246</v>
      </c>
      <c r="D92" s="75" t="s">
        <v>254</v>
      </c>
      <c r="E92" s="75" t="s">
        <v>37</v>
      </c>
      <c r="F92" s="75" t="s">
        <v>264</v>
      </c>
      <c r="G92" s="84"/>
      <c r="H92" s="112"/>
      <c r="I92" s="116"/>
      <c r="J92" s="122"/>
      <c r="K92" s="122"/>
      <c r="L92" s="112"/>
      <c r="M92" s="112"/>
      <c r="N92" s="112"/>
      <c r="O92" s="112"/>
    </row>
    <row r="93" spans="1:15" ht="14.25" customHeight="1">
      <c r="A93" s="120" t="s">
        <v>265</v>
      </c>
      <c r="B93" s="110" t="s">
        <v>266</v>
      </c>
      <c r="C93" s="90" t="s">
        <v>246</v>
      </c>
      <c r="D93" s="70" t="s">
        <v>254</v>
      </c>
      <c r="E93" s="70" t="s">
        <v>102</v>
      </c>
      <c r="F93" s="70" t="s">
        <v>267</v>
      </c>
      <c r="G93" s="161"/>
      <c r="H93" s="110" t="s">
        <v>268</v>
      </c>
      <c r="I93" s="114" t="s">
        <v>24</v>
      </c>
      <c r="J93" s="120" t="s">
        <v>25</v>
      </c>
      <c r="K93" s="120" t="s">
        <v>26</v>
      </c>
      <c r="L93" s="104" t="s">
        <v>89</v>
      </c>
      <c r="M93" s="104" t="s">
        <v>90</v>
      </c>
      <c r="N93" s="104" t="s">
        <v>213</v>
      </c>
      <c r="O93" s="104" t="s">
        <v>250</v>
      </c>
    </row>
    <row r="94" spans="1:15" ht="14.25" customHeight="1">
      <c r="A94" s="121"/>
      <c r="B94" s="126"/>
      <c r="C94" s="66" t="s">
        <v>246</v>
      </c>
      <c r="D94" s="91" t="s">
        <v>254</v>
      </c>
      <c r="E94" s="70" t="s">
        <v>37</v>
      </c>
      <c r="F94" s="70" t="s">
        <v>269</v>
      </c>
      <c r="G94" s="161"/>
      <c r="H94" s="111"/>
      <c r="I94" s="115"/>
      <c r="J94" s="121"/>
      <c r="K94" s="121"/>
      <c r="L94" s="105"/>
      <c r="M94" s="105"/>
      <c r="N94" s="105"/>
      <c r="O94" s="105"/>
    </row>
    <row r="95" spans="1:15" ht="14.25" customHeight="1">
      <c r="A95" s="121"/>
      <c r="B95" s="126"/>
      <c r="C95" s="66" t="s">
        <v>246</v>
      </c>
      <c r="D95" s="91" t="s">
        <v>254</v>
      </c>
      <c r="E95" s="70" t="s">
        <v>37</v>
      </c>
      <c r="F95" s="70" t="s">
        <v>270</v>
      </c>
      <c r="G95" s="161"/>
      <c r="H95" s="111"/>
      <c r="I95" s="115"/>
      <c r="J95" s="121"/>
      <c r="K95" s="121"/>
      <c r="L95" s="105"/>
      <c r="M95" s="105"/>
      <c r="N95" s="105"/>
      <c r="O95" s="105"/>
    </row>
    <row r="96" spans="1:15" ht="14.25" customHeight="1">
      <c r="A96" s="121"/>
      <c r="B96" s="126"/>
      <c r="C96" s="66" t="s">
        <v>246</v>
      </c>
      <c r="D96" s="91" t="s">
        <v>254</v>
      </c>
      <c r="E96" s="70" t="s">
        <v>37</v>
      </c>
      <c r="F96" s="70" t="s">
        <v>271</v>
      </c>
      <c r="G96" s="161"/>
      <c r="H96" s="111"/>
      <c r="I96" s="115"/>
      <c r="J96" s="121"/>
      <c r="K96" s="121"/>
      <c r="L96" s="105"/>
      <c r="M96" s="105"/>
      <c r="N96" s="105"/>
      <c r="O96" s="105"/>
    </row>
    <row r="97" spans="1:15" ht="14.25" customHeight="1">
      <c r="A97" s="121"/>
      <c r="B97" s="126"/>
      <c r="C97" s="66" t="s">
        <v>246</v>
      </c>
      <c r="D97" s="91" t="s">
        <v>254</v>
      </c>
      <c r="E97" s="70" t="s">
        <v>37</v>
      </c>
      <c r="F97" s="70" t="s">
        <v>272</v>
      </c>
      <c r="G97" s="161"/>
      <c r="H97" s="111"/>
      <c r="I97" s="115"/>
      <c r="J97" s="121"/>
      <c r="K97" s="121"/>
      <c r="L97" s="105"/>
      <c r="M97" s="105"/>
      <c r="N97" s="105"/>
      <c r="O97" s="105"/>
    </row>
    <row r="98" spans="1:15" ht="14.25" customHeight="1">
      <c r="A98" s="121"/>
      <c r="B98" s="126"/>
      <c r="C98" s="66" t="s">
        <v>246</v>
      </c>
      <c r="D98" s="91" t="s">
        <v>254</v>
      </c>
      <c r="E98" s="70" t="s">
        <v>37</v>
      </c>
      <c r="F98" s="70" t="s">
        <v>273</v>
      </c>
      <c r="G98" s="161"/>
      <c r="H98" s="111"/>
      <c r="I98" s="115"/>
      <c r="J98" s="121"/>
      <c r="K98" s="121"/>
      <c r="L98" s="105"/>
      <c r="M98" s="105"/>
      <c r="N98" s="105"/>
      <c r="O98" s="105"/>
    </row>
    <row r="99" spans="1:15" ht="14.25" customHeight="1">
      <c r="A99" s="122"/>
      <c r="B99" s="112"/>
      <c r="C99" s="79" t="s">
        <v>246</v>
      </c>
      <c r="D99" s="75" t="s">
        <v>254</v>
      </c>
      <c r="E99" s="75" t="s">
        <v>37</v>
      </c>
      <c r="F99" s="75" t="s">
        <v>274</v>
      </c>
      <c r="G99" s="84"/>
      <c r="H99" s="112"/>
      <c r="I99" s="116"/>
      <c r="J99" s="122"/>
      <c r="K99" s="122"/>
      <c r="L99" s="106"/>
      <c r="M99" s="106"/>
      <c r="N99" s="106"/>
      <c r="O99" s="106"/>
    </row>
    <row r="100" spans="1:15" ht="13.5">
      <c r="A100" s="120" t="s">
        <v>275</v>
      </c>
      <c r="B100" s="110" t="s">
        <v>276</v>
      </c>
      <c r="C100" s="82" t="s">
        <v>246</v>
      </c>
      <c r="D100" s="70" t="s">
        <v>277</v>
      </c>
      <c r="E100" s="70" t="s">
        <v>102</v>
      </c>
      <c r="F100" s="70" t="s">
        <v>278</v>
      </c>
      <c r="G100" s="161"/>
      <c r="H100" s="110" t="s">
        <v>279</v>
      </c>
      <c r="I100" s="114" t="s">
        <v>88</v>
      </c>
      <c r="J100" s="123" t="s">
        <v>25</v>
      </c>
      <c r="K100" s="123" t="s">
        <v>26</v>
      </c>
      <c r="L100" s="104" t="s">
        <v>89</v>
      </c>
      <c r="M100" s="104" t="s">
        <v>90</v>
      </c>
      <c r="N100" s="104" t="s">
        <v>213</v>
      </c>
      <c r="O100" s="104" t="s">
        <v>250</v>
      </c>
    </row>
    <row r="101" spans="1:15" ht="13.5">
      <c r="A101" s="121"/>
      <c r="B101" s="111"/>
      <c r="C101" s="66" t="s">
        <v>246</v>
      </c>
      <c r="D101" s="70" t="s">
        <v>277</v>
      </c>
      <c r="E101" s="70" t="s">
        <v>92</v>
      </c>
      <c r="F101" s="70" t="s">
        <v>280</v>
      </c>
      <c r="G101" s="161"/>
      <c r="H101" s="111"/>
      <c r="I101" s="115"/>
      <c r="J101" s="124"/>
      <c r="K101" s="124"/>
      <c r="L101" s="105"/>
      <c r="M101" s="105"/>
      <c r="N101" s="105"/>
      <c r="O101" s="105"/>
    </row>
    <row r="102" spans="1:15" ht="13.5">
      <c r="A102" s="121"/>
      <c r="B102" s="111"/>
      <c r="C102" s="66" t="s">
        <v>246</v>
      </c>
      <c r="D102" s="70" t="s">
        <v>254</v>
      </c>
      <c r="E102" s="70" t="s">
        <v>37</v>
      </c>
      <c r="F102" s="70" t="s">
        <v>281</v>
      </c>
      <c r="G102" s="161"/>
      <c r="H102" s="111"/>
      <c r="I102" s="115"/>
      <c r="J102" s="124"/>
      <c r="K102" s="124"/>
      <c r="L102" s="105"/>
      <c r="M102" s="105"/>
      <c r="N102" s="105"/>
      <c r="O102" s="105"/>
    </row>
    <row r="103" spans="1:15" ht="13.5">
      <c r="A103" s="121"/>
      <c r="B103" s="111"/>
      <c r="C103" s="66" t="s">
        <v>246</v>
      </c>
      <c r="D103" s="70" t="s">
        <v>282</v>
      </c>
      <c r="E103" s="70" t="s">
        <v>34</v>
      </c>
      <c r="F103" s="70" t="s">
        <v>283</v>
      </c>
      <c r="G103" s="161"/>
      <c r="H103" s="111"/>
      <c r="I103" s="115"/>
      <c r="J103" s="124"/>
      <c r="K103" s="124"/>
      <c r="L103" s="105"/>
      <c r="M103" s="105"/>
      <c r="N103" s="105"/>
      <c r="O103" s="105"/>
    </row>
    <row r="104" spans="1:15" ht="13.5">
      <c r="A104" s="121"/>
      <c r="B104" s="111"/>
      <c r="C104" s="66" t="s">
        <v>246</v>
      </c>
      <c r="D104" s="70" t="s">
        <v>282</v>
      </c>
      <c r="E104" s="70" t="s">
        <v>133</v>
      </c>
      <c r="F104" s="70" t="s">
        <v>284</v>
      </c>
      <c r="G104" s="161"/>
      <c r="H104" s="111"/>
      <c r="I104" s="115"/>
      <c r="J104" s="124"/>
      <c r="K104" s="124"/>
      <c r="L104" s="105"/>
      <c r="M104" s="105"/>
      <c r="N104" s="105"/>
      <c r="O104" s="105"/>
    </row>
    <row r="105" spans="1:15" ht="13.5">
      <c r="A105" s="121"/>
      <c r="B105" s="111"/>
      <c r="C105" s="66" t="s">
        <v>246</v>
      </c>
      <c r="D105" s="70" t="s">
        <v>277</v>
      </c>
      <c r="E105" s="70" t="s">
        <v>37</v>
      </c>
      <c r="F105" s="70" t="s">
        <v>285</v>
      </c>
      <c r="G105" s="161"/>
      <c r="H105" s="111"/>
      <c r="I105" s="115"/>
      <c r="J105" s="124"/>
      <c r="K105" s="124"/>
      <c r="L105" s="105"/>
      <c r="M105" s="105"/>
      <c r="N105" s="105"/>
      <c r="O105" s="105"/>
    </row>
    <row r="106" spans="1:15" ht="13.5">
      <c r="A106" s="121"/>
      <c r="B106" s="111"/>
      <c r="C106" s="66" t="s">
        <v>246</v>
      </c>
      <c r="D106" s="70" t="s">
        <v>277</v>
      </c>
      <c r="E106" s="70" t="s">
        <v>133</v>
      </c>
      <c r="F106" s="70" t="s">
        <v>286</v>
      </c>
      <c r="G106" s="161"/>
      <c r="H106" s="111"/>
      <c r="I106" s="115"/>
      <c r="J106" s="124"/>
      <c r="K106" s="124"/>
      <c r="L106" s="105"/>
      <c r="M106" s="105"/>
      <c r="N106" s="105"/>
      <c r="O106" s="105"/>
    </row>
    <row r="107" spans="1:15" ht="13.5">
      <c r="A107" s="121"/>
      <c r="B107" s="111"/>
      <c r="C107" s="66" t="s">
        <v>246</v>
      </c>
      <c r="D107" s="70" t="s">
        <v>247</v>
      </c>
      <c r="E107" s="70" t="s">
        <v>37</v>
      </c>
      <c r="F107" s="70" t="s">
        <v>253</v>
      </c>
      <c r="G107" s="161"/>
      <c r="H107" s="111"/>
      <c r="I107" s="115"/>
      <c r="J107" s="124"/>
      <c r="K107" s="124"/>
      <c r="L107" s="105"/>
      <c r="M107" s="105"/>
      <c r="N107" s="105"/>
      <c r="O107" s="105"/>
    </row>
    <row r="108" spans="1:15" ht="13.5">
      <c r="A108" s="121"/>
      <c r="B108" s="111"/>
      <c r="C108" s="66" t="s">
        <v>246</v>
      </c>
      <c r="D108" s="70" t="s">
        <v>287</v>
      </c>
      <c r="E108" s="70" t="s">
        <v>37</v>
      </c>
      <c r="F108" s="70" t="s">
        <v>288</v>
      </c>
      <c r="G108" s="161"/>
      <c r="H108" s="111"/>
      <c r="I108" s="115"/>
      <c r="J108" s="124"/>
      <c r="K108" s="124"/>
      <c r="L108" s="105"/>
      <c r="M108" s="105"/>
      <c r="N108" s="105"/>
      <c r="O108" s="105"/>
    </row>
    <row r="109" spans="1:15" ht="13.5">
      <c r="A109" s="122"/>
      <c r="B109" s="112"/>
      <c r="C109" s="79" t="s">
        <v>246</v>
      </c>
      <c r="D109" s="75" t="s">
        <v>254</v>
      </c>
      <c r="E109" s="75" t="s">
        <v>34</v>
      </c>
      <c r="F109" s="75" t="s">
        <v>289</v>
      </c>
      <c r="G109" s="84"/>
      <c r="H109" s="112"/>
      <c r="I109" s="116"/>
      <c r="J109" s="125"/>
      <c r="K109" s="125"/>
      <c r="L109" s="106"/>
      <c r="M109" s="106"/>
      <c r="N109" s="106"/>
      <c r="O109" s="106"/>
    </row>
    <row r="110" spans="1:15" ht="20.25" customHeight="1">
      <c r="A110" s="120" t="s">
        <v>290</v>
      </c>
      <c r="B110" s="110" t="s">
        <v>291</v>
      </c>
      <c r="C110" s="77" t="s">
        <v>246</v>
      </c>
      <c r="D110" s="69" t="s">
        <v>292</v>
      </c>
      <c r="E110" s="69" t="s">
        <v>20</v>
      </c>
      <c r="F110" s="69" t="s">
        <v>293</v>
      </c>
      <c r="G110" s="103"/>
      <c r="H110" s="110" t="s">
        <v>294</v>
      </c>
      <c r="I110" s="114" t="s">
        <v>106</v>
      </c>
      <c r="J110" s="123" t="s">
        <v>25</v>
      </c>
      <c r="K110" s="123" t="s">
        <v>26</v>
      </c>
      <c r="L110" s="104" t="s">
        <v>89</v>
      </c>
      <c r="M110" s="104" t="s">
        <v>221</v>
      </c>
      <c r="N110" s="104" t="s">
        <v>295</v>
      </c>
      <c r="O110" s="104" t="s">
        <v>250</v>
      </c>
    </row>
    <row r="111" spans="1:15" ht="20.25" customHeight="1">
      <c r="A111" s="121"/>
      <c r="B111" s="111"/>
      <c r="C111" s="77" t="s">
        <v>152</v>
      </c>
      <c r="D111" s="69" t="s">
        <v>296</v>
      </c>
      <c r="E111" s="69" t="s">
        <v>31</v>
      </c>
      <c r="F111" s="69" t="s">
        <v>297</v>
      </c>
      <c r="G111" s="103"/>
      <c r="H111" s="111"/>
      <c r="I111" s="115"/>
      <c r="J111" s="124"/>
      <c r="K111" s="124"/>
      <c r="L111" s="105"/>
      <c r="M111" s="105"/>
      <c r="N111" s="105"/>
      <c r="O111" s="105"/>
    </row>
    <row r="112" spans="1:15" ht="20.25" customHeight="1">
      <c r="A112" s="122"/>
      <c r="B112" s="112"/>
      <c r="C112" s="74" t="s">
        <v>246</v>
      </c>
      <c r="D112" s="68" t="s">
        <v>292</v>
      </c>
      <c r="E112" s="75" t="s">
        <v>37</v>
      </c>
      <c r="F112" s="68" t="s">
        <v>298</v>
      </c>
      <c r="G112" s="68"/>
      <c r="H112" s="112"/>
      <c r="I112" s="116"/>
      <c r="J112" s="125"/>
      <c r="K112" s="125"/>
      <c r="L112" s="106"/>
      <c r="M112" s="106"/>
      <c r="N112" s="106"/>
      <c r="O112" s="106"/>
    </row>
    <row r="113" spans="1:15" ht="15.75" customHeight="1">
      <c r="A113" s="152" t="s">
        <v>299</v>
      </c>
      <c r="B113" s="159" t="s">
        <v>300</v>
      </c>
      <c r="C113" s="73" t="s">
        <v>152</v>
      </c>
      <c r="D113" s="69" t="s">
        <v>301</v>
      </c>
      <c r="E113" s="69" t="s">
        <v>20</v>
      </c>
      <c r="F113" s="69" t="s">
        <v>302</v>
      </c>
      <c r="G113" s="69"/>
      <c r="H113" s="159" t="s">
        <v>303</v>
      </c>
      <c r="I113" s="153" t="s">
        <v>24</v>
      </c>
      <c r="J113" s="156" t="s">
        <v>25</v>
      </c>
      <c r="K113" s="156" t="s">
        <v>26</v>
      </c>
      <c r="L113" s="107" t="s">
        <v>56</v>
      </c>
      <c r="M113" s="107" t="s">
        <v>108</v>
      </c>
      <c r="N113" s="107" t="s">
        <v>124</v>
      </c>
      <c r="O113" s="107" t="s">
        <v>250</v>
      </c>
    </row>
    <row r="114" spans="1:15" ht="15.75" customHeight="1">
      <c r="A114" s="140"/>
      <c r="B114" s="146"/>
      <c r="C114" s="77" t="s">
        <v>152</v>
      </c>
      <c r="D114" s="65" t="s">
        <v>301</v>
      </c>
      <c r="E114" s="65" t="s">
        <v>31</v>
      </c>
      <c r="F114" s="65" t="s">
        <v>304</v>
      </c>
      <c r="G114" s="65"/>
      <c r="H114" s="146"/>
      <c r="I114" s="154"/>
      <c r="J114" s="157"/>
      <c r="K114" s="157"/>
      <c r="L114" s="108"/>
      <c r="M114" s="108"/>
      <c r="N114" s="108"/>
      <c r="O114" s="108"/>
    </row>
    <row r="115" spans="1:15" ht="15.75" customHeight="1">
      <c r="A115" s="140"/>
      <c r="B115" s="146"/>
      <c r="C115" s="77" t="s">
        <v>152</v>
      </c>
      <c r="D115" s="65" t="s">
        <v>301</v>
      </c>
      <c r="E115" s="70" t="s">
        <v>37</v>
      </c>
      <c r="F115" s="65" t="s">
        <v>305</v>
      </c>
      <c r="G115" s="65"/>
      <c r="H115" s="146"/>
      <c r="I115" s="154"/>
      <c r="J115" s="157"/>
      <c r="K115" s="157"/>
      <c r="L115" s="108"/>
      <c r="M115" s="108"/>
      <c r="N115" s="108"/>
      <c r="O115" s="108"/>
    </row>
    <row r="116" spans="1:15" ht="15.75" customHeight="1">
      <c r="A116" s="140"/>
      <c r="B116" s="146"/>
      <c r="C116" s="77" t="s">
        <v>152</v>
      </c>
      <c r="D116" s="65" t="s">
        <v>149</v>
      </c>
      <c r="E116" s="70" t="s">
        <v>37</v>
      </c>
      <c r="F116" s="65" t="s">
        <v>240</v>
      </c>
      <c r="G116" s="65"/>
      <c r="H116" s="146"/>
      <c r="I116" s="154"/>
      <c r="J116" s="157"/>
      <c r="K116" s="157"/>
      <c r="L116" s="108"/>
      <c r="M116" s="108"/>
      <c r="N116" s="108"/>
      <c r="O116" s="108"/>
    </row>
    <row r="117" spans="1:15" ht="15.75" customHeight="1">
      <c r="A117" s="141"/>
      <c r="B117" s="147"/>
      <c r="C117" s="81" t="s">
        <v>152</v>
      </c>
      <c r="D117" s="67" t="s">
        <v>301</v>
      </c>
      <c r="E117" s="75" t="s">
        <v>34</v>
      </c>
      <c r="F117" s="67" t="s">
        <v>306</v>
      </c>
      <c r="G117" s="67"/>
      <c r="H117" s="147"/>
      <c r="I117" s="155"/>
      <c r="J117" s="158"/>
      <c r="K117" s="158"/>
      <c r="L117" s="109"/>
      <c r="M117" s="109"/>
      <c r="N117" s="109"/>
      <c r="O117" s="109"/>
    </row>
    <row r="118" spans="1:15" ht="17.25" customHeight="1">
      <c r="A118" s="120" t="s">
        <v>307</v>
      </c>
      <c r="B118" s="110" t="s">
        <v>308</v>
      </c>
      <c r="C118" s="73" t="s">
        <v>152</v>
      </c>
      <c r="D118" s="76" t="s">
        <v>309</v>
      </c>
      <c r="E118" s="76" t="s">
        <v>102</v>
      </c>
      <c r="F118" s="76" t="s">
        <v>310</v>
      </c>
      <c r="G118" s="161"/>
      <c r="H118" s="110" t="s">
        <v>311</v>
      </c>
      <c r="I118" s="114" t="s">
        <v>176</v>
      </c>
      <c r="J118" s="123" t="s">
        <v>25</v>
      </c>
      <c r="K118" s="123" t="s">
        <v>26</v>
      </c>
      <c r="L118" s="104" t="s">
        <v>107</v>
      </c>
      <c r="M118" s="104" t="s">
        <v>108</v>
      </c>
      <c r="N118" s="104" t="s">
        <v>124</v>
      </c>
      <c r="O118" s="104" t="s">
        <v>250</v>
      </c>
    </row>
    <row r="119" spans="1:15" ht="17.25" customHeight="1">
      <c r="A119" s="121"/>
      <c r="B119" s="111"/>
      <c r="C119" s="73" t="s">
        <v>83</v>
      </c>
      <c r="D119" s="76" t="s">
        <v>125</v>
      </c>
      <c r="E119" s="76" t="s">
        <v>37</v>
      </c>
      <c r="F119" s="76" t="s">
        <v>312</v>
      </c>
      <c r="G119" s="161"/>
      <c r="H119" s="111"/>
      <c r="I119" s="115"/>
      <c r="J119" s="124"/>
      <c r="K119" s="124"/>
      <c r="L119" s="105"/>
      <c r="M119" s="105"/>
      <c r="N119" s="105"/>
      <c r="O119" s="105"/>
    </row>
    <row r="120" spans="1:15" ht="18" customHeight="1">
      <c r="A120" s="121"/>
      <c r="B120" s="111"/>
      <c r="C120" s="73" t="s">
        <v>152</v>
      </c>
      <c r="D120" s="76" t="s">
        <v>313</v>
      </c>
      <c r="E120" s="76" t="s">
        <v>37</v>
      </c>
      <c r="F120" s="76" t="s">
        <v>314</v>
      </c>
      <c r="G120" s="161"/>
      <c r="H120" s="111"/>
      <c r="I120" s="115"/>
      <c r="J120" s="124"/>
      <c r="K120" s="124"/>
      <c r="L120" s="105"/>
      <c r="M120" s="105"/>
      <c r="N120" s="105"/>
      <c r="O120" s="105"/>
    </row>
    <row r="121" spans="1:15" ht="18" customHeight="1">
      <c r="A121" s="121"/>
      <c r="B121" s="111"/>
      <c r="C121" s="73" t="s">
        <v>152</v>
      </c>
      <c r="D121" s="76" t="s">
        <v>309</v>
      </c>
      <c r="E121" s="76" t="s">
        <v>34</v>
      </c>
      <c r="F121" s="76" t="s">
        <v>315</v>
      </c>
      <c r="G121" s="161"/>
      <c r="H121" s="111"/>
      <c r="I121" s="115"/>
      <c r="J121" s="124"/>
      <c r="K121" s="124"/>
      <c r="L121" s="105"/>
      <c r="M121" s="105"/>
      <c r="N121" s="105"/>
      <c r="O121" s="105"/>
    </row>
    <row r="122" spans="1:15" ht="18.75" customHeight="1">
      <c r="A122" s="121"/>
      <c r="B122" s="111"/>
      <c r="C122" s="73" t="s">
        <v>152</v>
      </c>
      <c r="D122" s="76" t="s">
        <v>309</v>
      </c>
      <c r="E122" s="76" t="s">
        <v>37</v>
      </c>
      <c r="F122" s="76" t="s">
        <v>316</v>
      </c>
      <c r="G122" s="161"/>
      <c r="H122" s="111"/>
      <c r="I122" s="115"/>
      <c r="J122" s="124"/>
      <c r="K122" s="124"/>
      <c r="L122" s="105"/>
      <c r="M122" s="105"/>
      <c r="N122" s="105"/>
      <c r="O122" s="105"/>
    </row>
    <row r="123" spans="1:15" ht="18.75" customHeight="1">
      <c r="A123" s="122"/>
      <c r="B123" s="112"/>
      <c r="C123" s="79" t="s">
        <v>152</v>
      </c>
      <c r="D123" s="84" t="s">
        <v>309</v>
      </c>
      <c r="E123" s="84" t="s">
        <v>37</v>
      </c>
      <c r="F123" s="84" t="s">
        <v>317</v>
      </c>
      <c r="G123" s="84"/>
      <c r="H123" s="112"/>
      <c r="I123" s="116"/>
      <c r="J123" s="125"/>
      <c r="K123" s="125"/>
      <c r="L123" s="106"/>
      <c r="M123" s="106"/>
      <c r="N123" s="106"/>
      <c r="O123" s="106"/>
    </row>
    <row r="124" spans="1:15" ht="15" customHeight="1">
      <c r="A124" s="120" t="s">
        <v>318</v>
      </c>
      <c r="B124" s="110" t="s">
        <v>319</v>
      </c>
      <c r="C124" s="73" t="s">
        <v>152</v>
      </c>
      <c r="D124" s="69" t="s">
        <v>313</v>
      </c>
      <c r="E124" s="69" t="s">
        <v>102</v>
      </c>
      <c r="F124" s="69" t="s">
        <v>320</v>
      </c>
      <c r="G124" s="103"/>
      <c r="H124" s="110" t="s">
        <v>321</v>
      </c>
      <c r="I124" s="114" t="s">
        <v>106</v>
      </c>
      <c r="J124" s="123" t="s">
        <v>25</v>
      </c>
      <c r="K124" s="123" t="s">
        <v>26</v>
      </c>
      <c r="L124" s="104" t="s">
        <v>322</v>
      </c>
      <c r="M124" s="104" t="s">
        <v>221</v>
      </c>
      <c r="N124" s="104" t="s">
        <v>323</v>
      </c>
      <c r="O124" s="104" t="s">
        <v>250</v>
      </c>
    </row>
    <row r="125" spans="1:15" ht="15" customHeight="1">
      <c r="A125" s="121"/>
      <c r="B125" s="111"/>
      <c r="C125" s="73" t="s">
        <v>152</v>
      </c>
      <c r="D125" s="69" t="s">
        <v>313</v>
      </c>
      <c r="E125" s="69" t="s">
        <v>31</v>
      </c>
      <c r="F125" s="69" t="s">
        <v>324</v>
      </c>
      <c r="G125" s="103"/>
      <c r="H125" s="111"/>
      <c r="I125" s="115"/>
      <c r="J125" s="124"/>
      <c r="K125" s="124"/>
      <c r="L125" s="105"/>
      <c r="M125" s="105"/>
      <c r="N125" s="105"/>
      <c r="O125" s="105"/>
    </row>
    <row r="126" spans="1:15" ht="15" customHeight="1">
      <c r="A126" s="121"/>
      <c r="B126" s="111"/>
      <c r="C126" s="73" t="s">
        <v>152</v>
      </c>
      <c r="D126" s="69" t="s">
        <v>313</v>
      </c>
      <c r="E126" s="76" t="s">
        <v>37</v>
      </c>
      <c r="F126" s="69" t="s">
        <v>314</v>
      </c>
      <c r="G126" s="103"/>
      <c r="H126" s="111"/>
      <c r="I126" s="115"/>
      <c r="J126" s="124"/>
      <c r="K126" s="124"/>
      <c r="L126" s="105"/>
      <c r="M126" s="105"/>
      <c r="N126" s="105"/>
      <c r="O126" s="105"/>
    </row>
    <row r="127" spans="1:15" ht="15" customHeight="1">
      <c r="A127" s="121"/>
      <c r="B127" s="111"/>
      <c r="C127" s="73" t="s">
        <v>152</v>
      </c>
      <c r="D127" s="69" t="s">
        <v>313</v>
      </c>
      <c r="E127" s="76" t="s">
        <v>37</v>
      </c>
      <c r="F127" s="69" t="s">
        <v>325</v>
      </c>
      <c r="G127" s="103"/>
      <c r="H127" s="111"/>
      <c r="I127" s="115"/>
      <c r="J127" s="124"/>
      <c r="K127" s="124"/>
      <c r="L127" s="105"/>
      <c r="M127" s="105"/>
      <c r="N127" s="105"/>
      <c r="O127" s="105"/>
    </row>
    <row r="128" spans="1:15" ht="15" customHeight="1">
      <c r="A128" s="121"/>
      <c r="B128" s="111"/>
      <c r="C128" s="73" t="s">
        <v>152</v>
      </c>
      <c r="D128" s="69" t="s">
        <v>313</v>
      </c>
      <c r="E128" s="76" t="s">
        <v>37</v>
      </c>
      <c r="F128" s="69" t="s">
        <v>326</v>
      </c>
      <c r="G128" s="103"/>
      <c r="H128" s="111"/>
      <c r="I128" s="115"/>
      <c r="J128" s="124"/>
      <c r="K128" s="124"/>
      <c r="L128" s="105"/>
      <c r="M128" s="105"/>
      <c r="N128" s="105"/>
      <c r="O128" s="105"/>
    </row>
    <row r="129" spans="1:15" ht="15" customHeight="1">
      <c r="A129" s="121"/>
      <c r="B129" s="111"/>
      <c r="C129" s="73" t="s">
        <v>152</v>
      </c>
      <c r="D129" s="69" t="s">
        <v>313</v>
      </c>
      <c r="E129" s="76" t="s">
        <v>37</v>
      </c>
      <c r="F129" s="69" t="s">
        <v>327</v>
      </c>
      <c r="G129" s="103"/>
      <c r="H129" s="111"/>
      <c r="I129" s="115"/>
      <c r="J129" s="124"/>
      <c r="K129" s="124"/>
      <c r="L129" s="105"/>
      <c r="M129" s="105"/>
      <c r="N129" s="105"/>
      <c r="O129" s="105"/>
    </row>
    <row r="130" spans="1:15" ht="15" customHeight="1">
      <c r="A130" s="121"/>
      <c r="B130" s="111"/>
      <c r="C130" s="73" t="s">
        <v>152</v>
      </c>
      <c r="D130" s="69" t="s">
        <v>328</v>
      </c>
      <c r="E130" s="76" t="s">
        <v>37</v>
      </c>
      <c r="F130" s="69" t="s">
        <v>329</v>
      </c>
      <c r="G130" s="103"/>
      <c r="H130" s="111"/>
      <c r="I130" s="115"/>
      <c r="J130" s="124"/>
      <c r="K130" s="124"/>
      <c r="L130" s="105"/>
      <c r="M130" s="105"/>
      <c r="N130" s="105"/>
      <c r="O130" s="105"/>
    </row>
    <row r="131" spans="1:15" ht="15" customHeight="1">
      <c r="A131" s="121"/>
      <c r="B131" s="111"/>
      <c r="C131" s="73" t="s">
        <v>18</v>
      </c>
      <c r="D131" s="69" t="s">
        <v>19</v>
      </c>
      <c r="E131" s="76" t="s">
        <v>37</v>
      </c>
      <c r="F131" s="69" t="s">
        <v>330</v>
      </c>
      <c r="G131" s="103"/>
      <c r="H131" s="111"/>
      <c r="I131" s="115"/>
      <c r="J131" s="124"/>
      <c r="K131" s="124"/>
      <c r="L131" s="105"/>
      <c r="M131" s="105"/>
      <c r="N131" s="105"/>
      <c r="O131" s="105"/>
    </row>
    <row r="132" spans="1:15" ht="15" customHeight="1">
      <c r="A132" s="121"/>
      <c r="B132" s="111"/>
      <c r="C132" s="73" t="s">
        <v>18</v>
      </c>
      <c r="D132" s="69" t="s">
        <v>46</v>
      </c>
      <c r="E132" s="76" t="s">
        <v>37</v>
      </c>
      <c r="F132" s="69" t="s">
        <v>331</v>
      </c>
      <c r="G132" s="103"/>
      <c r="H132" s="111"/>
      <c r="I132" s="115"/>
      <c r="J132" s="124"/>
      <c r="K132" s="124"/>
      <c r="L132" s="105"/>
      <c r="M132" s="105"/>
      <c r="N132" s="105"/>
      <c r="O132" s="105"/>
    </row>
    <row r="133" spans="1:15" ht="15" customHeight="1">
      <c r="A133" s="121"/>
      <c r="B133" s="111"/>
      <c r="C133" s="73" t="s">
        <v>246</v>
      </c>
      <c r="D133" s="69" t="s">
        <v>287</v>
      </c>
      <c r="E133" s="76" t="s">
        <v>37</v>
      </c>
      <c r="F133" s="69" t="s">
        <v>332</v>
      </c>
      <c r="G133" s="103"/>
      <c r="H133" s="111"/>
      <c r="I133" s="115"/>
      <c r="J133" s="124"/>
      <c r="K133" s="124"/>
      <c r="L133" s="105"/>
      <c r="M133" s="105"/>
      <c r="N133" s="105"/>
      <c r="O133" s="105"/>
    </row>
    <row r="134" spans="1:15" ht="15" customHeight="1">
      <c r="A134" s="122"/>
      <c r="B134" s="112"/>
      <c r="C134" s="79" t="s">
        <v>333</v>
      </c>
      <c r="D134" s="68" t="s">
        <v>334</v>
      </c>
      <c r="E134" s="84" t="s">
        <v>37</v>
      </c>
      <c r="F134" s="68" t="s">
        <v>335</v>
      </c>
      <c r="G134" s="68"/>
      <c r="H134" s="112"/>
      <c r="I134" s="116"/>
      <c r="J134" s="125"/>
      <c r="K134" s="125"/>
      <c r="L134" s="106"/>
      <c r="M134" s="106"/>
      <c r="N134" s="106"/>
      <c r="O134" s="106"/>
    </row>
    <row r="135" spans="1:15" ht="18.75" customHeight="1">
      <c r="A135" s="120" t="s">
        <v>336</v>
      </c>
      <c r="B135" s="110" t="s">
        <v>337</v>
      </c>
      <c r="C135" s="83" t="s">
        <v>152</v>
      </c>
      <c r="D135" s="69" t="s">
        <v>313</v>
      </c>
      <c r="E135" s="69" t="s">
        <v>102</v>
      </c>
      <c r="F135" s="94" t="s">
        <v>338</v>
      </c>
      <c r="G135" s="160"/>
      <c r="H135" s="110" t="s">
        <v>339</v>
      </c>
      <c r="I135" s="114" t="s">
        <v>106</v>
      </c>
      <c r="J135" s="117" t="s">
        <v>25</v>
      </c>
      <c r="K135" s="117" t="s">
        <v>26</v>
      </c>
      <c r="L135" s="104" t="s">
        <v>322</v>
      </c>
      <c r="M135" s="104" t="s">
        <v>221</v>
      </c>
      <c r="N135" s="104" t="s">
        <v>323</v>
      </c>
      <c r="O135" s="104" t="s">
        <v>250</v>
      </c>
    </row>
    <row r="136" spans="1:15" ht="18.75" customHeight="1">
      <c r="A136" s="121"/>
      <c r="B136" s="111"/>
      <c r="C136" s="83" t="s">
        <v>152</v>
      </c>
      <c r="D136" s="69" t="s">
        <v>313</v>
      </c>
      <c r="E136" s="69" t="s">
        <v>92</v>
      </c>
      <c r="F136" s="95" t="s">
        <v>340</v>
      </c>
      <c r="G136" s="162"/>
      <c r="H136" s="111"/>
      <c r="I136" s="115"/>
      <c r="J136" s="118"/>
      <c r="K136" s="118"/>
      <c r="L136" s="105"/>
      <c r="M136" s="105"/>
      <c r="N136" s="105"/>
      <c r="O136" s="105"/>
    </row>
    <row r="137" spans="1:15" ht="18.75" customHeight="1">
      <c r="A137" s="121"/>
      <c r="B137" s="111"/>
      <c r="C137" s="83" t="s">
        <v>246</v>
      </c>
      <c r="D137" s="69" t="s">
        <v>292</v>
      </c>
      <c r="E137" s="76" t="s">
        <v>37</v>
      </c>
      <c r="F137" s="94" t="s">
        <v>341</v>
      </c>
      <c r="G137" s="160"/>
      <c r="H137" s="111"/>
      <c r="I137" s="115"/>
      <c r="J137" s="118"/>
      <c r="K137" s="118"/>
      <c r="L137" s="105"/>
      <c r="M137" s="105"/>
      <c r="N137" s="105"/>
      <c r="O137" s="105"/>
    </row>
    <row r="138" spans="1:15" ht="18.75" customHeight="1">
      <c r="A138" s="121"/>
      <c r="B138" s="111"/>
      <c r="C138" s="83" t="s">
        <v>152</v>
      </c>
      <c r="D138" s="69" t="s">
        <v>328</v>
      </c>
      <c r="E138" s="76" t="s">
        <v>37</v>
      </c>
      <c r="F138" s="94" t="s">
        <v>329</v>
      </c>
      <c r="G138" s="160"/>
      <c r="H138" s="111"/>
      <c r="I138" s="115"/>
      <c r="J138" s="118"/>
      <c r="K138" s="118"/>
      <c r="L138" s="105"/>
      <c r="M138" s="105"/>
      <c r="N138" s="105"/>
      <c r="O138" s="105"/>
    </row>
    <row r="139" spans="1:15" ht="18.75" customHeight="1">
      <c r="A139" s="122"/>
      <c r="B139" s="112"/>
      <c r="C139" s="80" t="s">
        <v>333</v>
      </c>
      <c r="D139" s="68" t="s">
        <v>334</v>
      </c>
      <c r="E139" s="68" t="s">
        <v>37</v>
      </c>
      <c r="F139" s="96" t="s">
        <v>342</v>
      </c>
      <c r="G139" s="96"/>
      <c r="H139" s="112"/>
      <c r="I139" s="116"/>
      <c r="J139" s="119"/>
      <c r="K139" s="119"/>
      <c r="L139" s="106"/>
      <c r="M139" s="106"/>
      <c r="N139" s="106"/>
      <c r="O139" s="106"/>
    </row>
    <row r="140" spans="1:15" ht="18.75" customHeight="1">
      <c r="A140" s="98"/>
      <c r="B140" s="99"/>
      <c r="C140" s="100"/>
      <c r="D140" s="99"/>
      <c r="E140" s="99"/>
      <c r="F140" s="99"/>
      <c r="G140" s="99"/>
      <c r="H140" s="99"/>
      <c r="I140" s="100"/>
      <c r="J140" s="101"/>
      <c r="K140" s="101"/>
      <c r="L140" s="102"/>
      <c r="M140" s="102"/>
      <c r="N140" s="102"/>
    </row>
    <row r="141" spans="1:15">
      <c r="A141" t="s">
        <v>343</v>
      </c>
    </row>
  </sheetData>
  <mergeCells count="231">
    <mergeCell ref="A113:A117"/>
    <mergeCell ref="I113:I117"/>
    <mergeCell ref="J113:J117"/>
    <mergeCell ref="K113:K117"/>
    <mergeCell ref="L113:L117"/>
    <mergeCell ref="M113:M117"/>
    <mergeCell ref="N113:N117"/>
    <mergeCell ref="H113:H117"/>
    <mergeCell ref="B113:B117"/>
    <mergeCell ref="A100:A109"/>
    <mergeCell ref="H110:H112"/>
    <mergeCell ref="I110:I112"/>
    <mergeCell ref="J110:J112"/>
    <mergeCell ref="K110:K112"/>
    <mergeCell ref="L110:L112"/>
    <mergeCell ref="M110:M112"/>
    <mergeCell ref="N110:N112"/>
    <mergeCell ref="B110:B112"/>
    <mergeCell ref="A110:A112"/>
    <mergeCell ref="H100:H109"/>
    <mergeCell ref="I100:I109"/>
    <mergeCell ref="J100:J109"/>
    <mergeCell ref="K100:K109"/>
    <mergeCell ref="L100:L109"/>
    <mergeCell ref="M100:M109"/>
    <mergeCell ref="N100:N109"/>
    <mergeCell ref="B100:B109"/>
    <mergeCell ref="A89:A92"/>
    <mergeCell ref="I93:I99"/>
    <mergeCell ref="J93:J99"/>
    <mergeCell ref="K93:K99"/>
    <mergeCell ref="L93:L99"/>
    <mergeCell ref="M93:M99"/>
    <mergeCell ref="N93:N99"/>
    <mergeCell ref="H93:H99"/>
    <mergeCell ref="B93:B99"/>
    <mergeCell ref="A93:A99"/>
    <mergeCell ref="H89:H92"/>
    <mergeCell ref="I89:I92"/>
    <mergeCell ref="J89:J92"/>
    <mergeCell ref="K89:K92"/>
    <mergeCell ref="L89:L92"/>
    <mergeCell ref="M89:M92"/>
    <mergeCell ref="N89:N92"/>
    <mergeCell ref="B89:B92"/>
    <mergeCell ref="A50:A53"/>
    <mergeCell ref="B50:B53"/>
    <mergeCell ref="H50:H53"/>
    <mergeCell ref="I50:I53"/>
    <mergeCell ref="A2:N2"/>
    <mergeCell ref="M54:M57"/>
    <mergeCell ref="N54:N57"/>
    <mergeCell ref="B54:B57"/>
    <mergeCell ref="A54:A57"/>
    <mergeCell ref="H54:H57"/>
    <mergeCell ref="I54:I57"/>
    <mergeCell ref="J54:J57"/>
    <mergeCell ref="K54:K57"/>
    <mergeCell ref="L54:L57"/>
    <mergeCell ref="J50:J53"/>
    <mergeCell ref="K50:K53"/>
    <mergeCell ref="L50:L53"/>
    <mergeCell ref="M50:M53"/>
    <mergeCell ref="N50:N53"/>
    <mergeCell ref="N41:N49"/>
    <mergeCell ref="H41:H49"/>
    <mergeCell ref="B41:B49"/>
    <mergeCell ref="A30:A34"/>
    <mergeCell ref="H30:H34"/>
    <mergeCell ref="A41:A49"/>
    <mergeCell ref="I41:I49"/>
    <mergeCell ref="J41:J49"/>
    <mergeCell ref="K41:K49"/>
    <mergeCell ref="L41:L49"/>
    <mergeCell ref="B35:B40"/>
    <mergeCell ref="A35:A40"/>
    <mergeCell ref="H35:H40"/>
    <mergeCell ref="I35:I40"/>
    <mergeCell ref="J35:J40"/>
    <mergeCell ref="K35:K40"/>
    <mergeCell ref="L35:L40"/>
    <mergeCell ref="A13:A25"/>
    <mergeCell ref="H13:H25"/>
    <mergeCell ref="J5:J12"/>
    <mergeCell ref="B5:B12"/>
    <mergeCell ref="A5:A12"/>
    <mergeCell ref="N13:N25"/>
    <mergeCell ref="B26:B29"/>
    <mergeCell ref="A26:A29"/>
    <mergeCell ref="H26:H29"/>
    <mergeCell ref="I26:I29"/>
    <mergeCell ref="J26:J29"/>
    <mergeCell ref="K26:K29"/>
    <mergeCell ref="L26:L29"/>
    <mergeCell ref="M26:M29"/>
    <mergeCell ref="N26:N29"/>
    <mergeCell ref="I13:I25"/>
    <mergeCell ref="J13:J25"/>
    <mergeCell ref="K13:K25"/>
    <mergeCell ref="L13:L25"/>
    <mergeCell ref="M13:M25"/>
    <mergeCell ref="K5:K12"/>
    <mergeCell ref="L5:L12"/>
    <mergeCell ref="M5:M12"/>
    <mergeCell ref="K68:K71"/>
    <mergeCell ref="L68:L71"/>
    <mergeCell ref="M68:M71"/>
    <mergeCell ref="N5:N12"/>
    <mergeCell ref="H5:H12"/>
    <mergeCell ref="I5:I12"/>
    <mergeCell ref="B13:B25"/>
    <mergeCell ref="M58:M62"/>
    <mergeCell ref="N58:N62"/>
    <mergeCell ref="B58:B62"/>
    <mergeCell ref="M30:M34"/>
    <mergeCell ref="N30:N34"/>
    <mergeCell ref="B30:B34"/>
    <mergeCell ref="M41:M49"/>
    <mergeCell ref="M35:M40"/>
    <mergeCell ref="N35:N40"/>
    <mergeCell ref="N68:N71"/>
    <mergeCell ref="H68:H71"/>
    <mergeCell ref="B68:B71"/>
    <mergeCell ref="I30:I34"/>
    <mergeCell ref="J30:J34"/>
    <mergeCell ref="K30:K34"/>
    <mergeCell ref="L30:L34"/>
    <mergeCell ref="A58:A62"/>
    <mergeCell ref="H58:H62"/>
    <mergeCell ref="I58:I62"/>
    <mergeCell ref="J58:J62"/>
    <mergeCell ref="K58:K62"/>
    <mergeCell ref="L58:L62"/>
    <mergeCell ref="N63:N67"/>
    <mergeCell ref="B63:B67"/>
    <mergeCell ref="A63:A67"/>
    <mergeCell ref="M63:M67"/>
    <mergeCell ref="H63:H67"/>
    <mergeCell ref="I63:I67"/>
    <mergeCell ref="J63:J67"/>
    <mergeCell ref="K63:K67"/>
    <mergeCell ref="L63:L67"/>
    <mergeCell ref="A72:A75"/>
    <mergeCell ref="H72:H75"/>
    <mergeCell ref="I72:I75"/>
    <mergeCell ref="J72:J75"/>
    <mergeCell ref="K72:K75"/>
    <mergeCell ref="L72:L75"/>
    <mergeCell ref="M76:M78"/>
    <mergeCell ref="N76:N78"/>
    <mergeCell ref="B76:B78"/>
    <mergeCell ref="A76:A78"/>
    <mergeCell ref="H76:H78"/>
    <mergeCell ref="I76:I78"/>
    <mergeCell ref="J76:J78"/>
    <mergeCell ref="K76:K78"/>
    <mergeCell ref="L76:L78"/>
    <mergeCell ref="A68:A71"/>
    <mergeCell ref="I68:I71"/>
    <mergeCell ref="J68:J71"/>
    <mergeCell ref="A82:A88"/>
    <mergeCell ref="M79:M81"/>
    <mergeCell ref="N79:N81"/>
    <mergeCell ref="B79:B81"/>
    <mergeCell ref="A79:A81"/>
    <mergeCell ref="H79:H81"/>
    <mergeCell ref="I79:I81"/>
    <mergeCell ref="J79:J81"/>
    <mergeCell ref="K79:K81"/>
    <mergeCell ref="L79:L81"/>
    <mergeCell ref="J82:J88"/>
    <mergeCell ref="K82:K88"/>
    <mergeCell ref="L82:L88"/>
    <mergeCell ref="M82:M88"/>
    <mergeCell ref="N82:N88"/>
    <mergeCell ref="I82:I88"/>
    <mergeCell ref="H82:H88"/>
    <mergeCell ref="B82:B88"/>
    <mergeCell ref="M72:M75"/>
    <mergeCell ref="N72:N75"/>
    <mergeCell ref="B72:B75"/>
    <mergeCell ref="H118:H123"/>
    <mergeCell ref="I118:I123"/>
    <mergeCell ref="J118:J123"/>
    <mergeCell ref="K118:K123"/>
    <mergeCell ref="L118:L123"/>
    <mergeCell ref="M118:M123"/>
    <mergeCell ref="N118:N123"/>
    <mergeCell ref="B118:B123"/>
    <mergeCell ref="A118:A123"/>
    <mergeCell ref="J124:J134"/>
    <mergeCell ref="K124:K134"/>
    <mergeCell ref="L124:L134"/>
    <mergeCell ref="M124:M134"/>
    <mergeCell ref="N124:N134"/>
    <mergeCell ref="I124:I134"/>
    <mergeCell ref="B124:B134"/>
    <mergeCell ref="A124:A134"/>
    <mergeCell ref="H124:H134"/>
    <mergeCell ref="H135:H139"/>
    <mergeCell ref="I135:I139"/>
    <mergeCell ref="J135:J139"/>
    <mergeCell ref="K135:K139"/>
    <mergeCell ref="L135:L139"/>
    <mergeCell ref="M135:M139"/>
    <mergeCell ref="N135:N139"/>
    <mergeCell ref="B135:B139"/>
    <mergeCell ref="A135:A139"/>
    <mergeCell ref="O5:O12"/>
    <mergeCell ref="O13:O25"/>
    <mergeCell ref="O26:O29"/>
    <mergeCell ref="O30:O34"/>
    <mergeCell ref="O35:O40"/>
    <mergeCell ref="O41:O49"/>
    <mergeCell ref="O50:O53"/>
    <mergeCell ref="O54:O57"/>
    <mergeCell ref="O58:O62"/>
    <mergeCell ref="O110:O112"/>
    <mergeCell ref="O113:O117"/>
    <mergeCell ref="O118:O123"/>
    <mergeCell ref="O124:O134"/>
    <mergeCell ref="O135:O139"/>
    <mergeCell ref="O63:O67"/>
    <mergeCell ref="O68:O71"/>
    <mergeCell ref="O72:O75"/>
    <mergeCell ref="O76:O78"/>
    <mergeCell ref="O79:O81"/>
    <mergeCell ref="O82:O88"/>
    <mergeCell ref="O89:O92"/>
    <mergeCell ref="O93:O99"/>
    <mergeCell ref="O100:O109"/>
  </mergeCells>
  <hyperlinks>
    <hyperlink ref="G5" r:id="rId1" xr:uid="{4853227D-E2BE-4B70-97B6-AAD1E65F5F55}"/>
    <hyperlink ref="G6" r:id="rId2" xr:uid="{A1DE8D8A-3350-4EAD-AA8C-778F6D027F8F}"/>
    <hyperlink ref="G7" r:id="rId3" xr:uid="{F043C68B-3CED-4D36-93AB-09C4C6663840}"/>
    <hyperlink ref="G8" r:id="rId4" xr:uid="{25207361-F3AC-4FDD-9E96-00B0CA38A7B1}"/>
    <hyperlink ref="G9" r:id="rId5" xr:uid="{A7BA7BC9-1FF4-4C25-BF10-889B787F06FA}"/>
    <hyperlink ref="G10" r:id="rId6" xr:uid="{1D08E58E-1586-402B-8CDE-478A144825E3}"/>
    <hyperlink ref="G11" r:id="rId7" xr:uid="{73CB9D48-D230-4C06-854A-C2A30773AE56}"/>
    <hyperlink ref="G12" r:id="rId8" xr:uid="{00580B30-994B-4F0D-A359-D5DEEDD004BA}"/>
    <hyperlink ref="G13" r:id="rId9" xr:uid="{49E3CE50-B991-4624-874C-005A792449E4}"/>
    <hyperlink ref="G14" r:id="rId10" xr:uid="{3CE10ED8-B14C-454B-81F5-7BE347CD3D20}"/>
    <hyperlink ref="G15" r:id="rId11" xr:uid="{85D08650-EAEF-46E1-9E2B-CF2753BE24AE}"/>
    <hyperlink ref="G16" r:id="rId12" xr:uid="{37C713C2-DC75-4912-BDB1-A7B2E35A5768}"/>
    <hyperlink ref="G17" r:id="rId13" xr:uid="{866BDA42-3BB1-4400-8E30-5B24D592F629}"/>
    <hyperlink ref="G18" r:id="rId14" xr:uid="{0980FA40-9E28-4DB0-9952-33FE6514185F}"/>
    <hyperlink ref="G19" r:id="rId15" xr:uid="{F969ADAA-1840-4C1D-AB03-32AE318F6860}"/>
    <hyperlink ref="G20" r:id="rId16" xr:uid="{DB45A155-BDC1-46C6-BE44-AA9FAA5A0A26}"/>
    <hyperlink ref="G21" r:id="rId17" xr:uid="{9CECDE07-8874-4226-9F4D-5E772F95E7DD}"/>
    <hyperlink ref="G22" r:id="rId18" xr:uid="{371AAE4D-EC05-4CA5-BC3C-74C8C132B4B1}"/>
    <hyperlink ref="G23" r:id="rId19" xr:uid="{98247ED5-3610-43E5-9167-29B9789AA94C}"/>
    <hyperlink ref="G24" r:id="rId20" xr:uid="{A1635DCC-366D-4F5D-9F2A-1912B9769FAC}"/>
    <hyperlink ref="G25" r:id="rId21" xr:uid="{2F905F7E-B0DF-4BD5-818E-392B4F6DB19C}"/>
    <hyperlink ref="G26" r:id="rId22" xr:uid="{D1FFD486-0FA5-4C5B-A6C3-90F5C2D64755}"/>
    <hyperlink ref="G27" r:id="rId23" xr:uid="{AA1F7543-22E8-480F-AB51-56EB15A765ED}"/>
    <hyperlink ref="G28" r:id="rId24" xr:uid="{9BF37FFD-45DD-455D-93E4-432BF5991C38}"/>
    <hyperlink ref="G29" r:id="rId25" xr:uid="{C37F9965-EE9E-4CDA-A1F8-933B1620FC0E}"/>
    <hyperlink ref="G30" r:id="rId26" xr:uid="{82A0744C-D4D5-4CB0-9719-E59DFE972DDD}"/>
    <hyperlink ref="G31" r:id="rId27" xr:uid="{FC7A0563-9D18-4951-A35A-B079C4224450}"/>
    <hyperlink ref="G32" r:id="rId28" xr:uid="{FEBB4845-5311-47C2-985B-6409EED69369}"/>
    <hyperlink ref="G33" r:id="rId29" xr:uid="{5A0F7DFF-984D-499F-95C8-7CC802626967}"/>
    <hyperlink ref="G34" r:id="rId30" xr:uid="{D1E66B76-4467-42AC-BFD6-E77E6AD0CFED}"/>
    <hyperlink ref="G35" r:id="rId31" xr:uid="{79979557-D1CA-4C4E-9FAE-65677CD44B96}"/>
    <hyperlink ref="G36" r:id="rId32" xr:uid="{FC91528F-E09D-4E1A-A081-83B80D62EA02}"/>
    <hyperlink ref="G37" r:id="rId33" xr:uid="{855A056C-648E-4630-86C1-7E89CF3093C7}"/>
    <hyperlink ref="G38" r:id="rId34" xr:uid="{578C5C62-F90E-4058-A1FE-8E334E8AC4B0}"/>
    <hyperlink ref="G39" r:id="rId35" xr:uid="{FE055A40-0208-4B9E-BEF8-3BA197BE678D}"/>
    <hyperlink ref="G40" r:id="rId36" xr:uid="{C68B1A66-E09A-4B2A-A24A-B637FCAF67C3}"/>
    <hyperlink ref="G41" r:id="rId37" xr:uid="{91B397FD-22F7-406A-BD17-C57F39F228DD}"/>
    <hyperlink ref="G42" r:id="rId38" xr:uid="{F44CE9AD-3959-4159-BC33-83F0BA433C65}"/>
    <hyperlink ref="G43" r:id="rId39" xr:uid="{52CBB86D-1CF8-4D06-B47D-6D75BE2276C2}"/>
    <hyperlink ref="G44" r:id="rId40" xr:uid="{B228A656-81F8-44CF-B103-2627FF3833CC}"/>
    <hyperlink ref="G45" r:id="rId41" xr:uid="{58D34DA4-6499-42D8-AB9B-4A60C6E9593C}"/>
    <hyperlink ref="G46" r:id="rId42" xr:uid="{4298A4F0-28CA-4D4F-A89F-07FFF74A4E46}"/>
    <hyperlink ref="G47" r:id="rId43" xr:uid="{D800857C-417B-47B8-AE90-54534AAA43B0}"/>
    <hyperlink ref="G48" r:id="rId44" xr:uid="{5482675B-C5DC-4D25-BCF4-867A74657AAC}"/>
    <hyperlink ref="G49" r:id="rId45" xr:uid="{C1C7AAE7-4EC1-4960-9EE7-61CCABFBEB71}"/>
    <hyperlink ref="G50" r:id="rId46" xr:uid="{8D3C41D1-DEC2-4FDC-BEA1-2F6BE076236D}"/>
    <hyperlink ref="G51" r:id="rId47" xr:uid="{9F1880D7-9115-420D-8260-789865957D09}"/>
    <hyperlink ref="G52" r:id="rId48" xr:uid="{BBA72F14-AAEF-4339-B94F-82306D327914}"/>
    <hyperlink ref="G53" r:id="rId49" xr:uid="{77E01660-E7A8-4095-8601-876E76B45736}"/>
    <hyperlink ref="G54" r:id="rId50" xr:uid="{85608FD3-8B09-4896-BE53-E4A2F81F9959}"/>
    <hyperlink ref="G55" r:id="rId51" xr:uid="{627A08E1-90BA-4352-8DBF-F0F8F46B73FB}"/>
    <hyperlink ref="G56" r:id="rId52" xr:uid="{BCE2FD09-1224-453E-805C-53B0B1448DEB}"/>
    <hyperlink ref="G57" r:id="rId53" xr:uid="{68ED425C-3551-4541-AA4A-BD85D1134381}"/>
    <hyperlink ref="G58" r:id="rId54" xr:uid="{54189E2D-0550-4ED0-B308-48BAD96B68C3}"/>
    <hyperlink ref="G59" r:id="rId55" xr:uid="{49A0A44B-D93E-4966-9015-31A2907BA6D6}"/>
    <hyperlink ref="G60" r:id="rId56" xr:uid="{CB762FFC-7AA9-48CA-BAC8-A22C956E8D85}"/>
    <hyperlink ref="G61" r:id="rId57" xr:uid="{E32B210D-6888-4440-AC89-38E9848A6619}"/>
    <hyperlink ref="G62" r:id="rId58" xr:uid="{946D93AC-A5AE-4D1D-B949-12ACB641282A}"/>
    <hyperlink ref="G63" r:id="rId59" xr:uid="{0716DBB9-4F40-4B4E-B883-D060866B1344}"/>
    <hyperlink ref="G64" r:id="rId60" xr:uid="{5BC2C703-EA90-4D26-AC79-5DFDB90B3BDF}"/>
    <hyperlink ref="G65" r:id="rId61" xr:uid="{D77EE0BB-332D-436E-AF65-BF37CC1CA1F2}"/>
    <hyperlink ref="G66" r:id="rId62" xr:uid="{BAACC109-479A-42E7-9721-130CAEA97709}"/>
    <hyperlink ref="G67" r:id="rId63" xr:uid="{8E4F93FF-C61B-47B0-90CC-D432467BD557}"/>
    <hyperlink ref="G68" r:id="rId64" xr:uid="{029614D5-614C-48BF-B220-BF1EF23A909B}"/>
    <hyperlink ref="G69" r:id="rId65" xr:uid="{21D0B116-1B8D-4DD2-9CCE-2B9443D42B06}"/>
    <hyperlink ref="G70" r:id="rId66" xr:uid="{BFB48BED-C290-4ABD-957B-18D32334DC13}"/>
    <hyperlink ref="G71" r:id="rId67" xr:uid="{C1F05A3F-02C8-4A50-B6B3-11437954FEA2}"/>
    <hyperlink ref="G72" r:id="rId68" xr:uid="{D734CB79-B9BA-479E-8561-6E4DF4D34362}"/>
    <hyperlink ref="G73" r:id="rId69" xr:uid="{820714BB-7459-4BC9-9327-FAAECCAAAAED}"/>
    <hyperlink ref="G74" r:id="rId70" xr:uid="{F5493249-3020-4C19-BC9A-38C98C0C7902}"/>
    <hyperlink ref="G75" r:id="rId71" xr:uid="{D567C46E-A4BD-471D-AA45-C792730B2C15}"/>
    <hyperlink ref="G76" r:id="rId72" xr:uid="{EB3F4CA4-774E-4FD6-9BE0-F1C8EBC68B0B}"/>
    <hyperlink ref="G77" r:id="rId73" xr:uid="{05EC31F4-DC54-4960-A52D-3F14FD94C3D4}"/>
    <hyperlink ref="G78" r:id="rId74" xr:uid="{22923BBF-68C3-4DA1-9757-86CDDF8C3761}"/>
    <hyperlink ref="G79" r:id="rId75" xr:uid="{2FC22D82-8007-4D1B-82C5-4C60193E07C6}"/>
    <hyperlink ref="G80" r:id="rId76" xr:uid="{8B572520-F6C5-47FB-95E0-1C1FF339806C}"/>
    <hyperlink ref="G81" r:id="rId77" xr:uid="{9F62AEC1-2514-4651-8694-4497DB764E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workbookViewId="0">
      <selection activeCell="F3" sqref="F3"/>
    </sheetView>
  </sheetViews>
  <sheetFormatPr defaultRowHeight="12.75"/>
  <cols>
    <col min="1" max="1" width="10.1640625" style="1" customWidth="1"/>
    <col min="2" max="2" width="23.1640625" style="1" customWidth="1"/>
    <col min="3" max="3" width="22.1640625" style="9" customWidth="1"/>
    <col min="4" max="4" width="62.33203125" style="9" customWidth="1"/>
    <col min="5" max="5" width="20.1640625" hidden="1" customWidth="1"/>
    <col min="6" max="6" width="25.5" customWidth="1"/>
    <col min="7" max="7" width="47.83203125" hidden="1" customWidth="1"/>
    <col min="8" max="8" width="60.5" customWidth="1"/>
    <col min="9" max="9" width="17.5" style="25" customWidth="1"/>
    <col min="10" max="10" width="26" style="1" customWidth="1"/>
    <col min="11" max="12" width="5.5" customWidth="1"/>
    <col min="13" max="13" width="22" customWidth="1"/>
    <col min="15" max="15" width="19.33203125" customWidth="1"/>
    <col min="16" max="16" width="14" customWidth="1"/>
  </cols>
  <sheetData>
    <row r="1" spans="1:16" ht="26.25" customHeight="1">
      <c r="A1" s="148" t="s">
        <v>344</v>
      </c>
      <c r="B1" s="148"/>
      <c r="C1" s="148"/>
      <c r="D1" s="148"/>
      <c r="E1" s="148"/>
      <c r="F1" s="148"/>
      <c r="G1" s="148"/>
      <c r="H1" s="148"/>
      <c r="J1"/>
    </row>
    <row r="2" spans="1:16" s="6" customFormat="1" ht="27.75" customHeight="1">
      <c r="A2" s="11" t="s">
        <v>3</v>
      </c>
      <c r="B2" s="11" t="s">
        <v>13</v>
      </c>
      <c r="C2" s="11" t="s">
        <v>345</v>
      </c>
      <c r="D2" s="11" t="s">
        <v>346</v>
      </c>
      <c r="E2" s="11" t="s">
        <v>347</v>
      </c>
      <c r="F2" s="11" t="s">
        <v>348</v>
      </c>
      <c r="G2" s="12" t="s">
        <v>349</v>
      </c>
      <c r="H2" s="11" t="s">
        <v>350</v>
      </c>
      <c r="I2" s="26" t="s">
        <v>351</v>
      </c>
      <c r="J2" s="14" t="s">
        <v>352</v>
      </c>
      <c r="M2" s="58">
        <f>+I3+I5+I6+I11+I12+I14+I13+I15+I16+I17+I21+I23+I25+I27+I29+I31+I32+I33</f>
        <v>98746.57</v>
      </c>
      <c r="O2" s="56">
        <v>-16000</v>
      </c>
      <c r="P2" s="59">
        <f>+M2-16000</f>
        <v>82746.570000000007</v>
      </c>
    </row>
    <row r="3" spans="1:16" ht="110.25">
      <c r="A3" s="18" t="s">
        <v>18</v>
      </c>
      <c r="B3" s="16" t="s">
        <v>28</v>
      </c>
      <c r="C3" s="24" t="s">
        <v>19</v>
      </c>
      <c r="D3" s="52" t="s">
        <v>17</v>
      </c>
      <c r="E3" s="17" t="s">
        <v>353</v>
      </c>
      <c r="F3" s="17" t="s">
        <v>354</v>
      </c>
      <c r="G3" s="17" t="s">
        <v>355</v>
      </c>
      <c r="H3" s="17" t="s">
        <v>356</v>
      </c>
      <c r="I3" s="32">
        <v>6072.5</v>
      </c>
      <c r="J3" s="21"/>
    </row>
    <row r="4" spans="1:16" ht="102">
      <c r="A4" s="18" t="s">
        <v>18</v>
      </c>
      <c r="B4" s="16" t="s">
        <v>221</v>
      </c>
      <c r="C4" s="24" t="s">
        <v>51</v>
      </c>
      <c r="D4" s="52" t="s">
        <v>357</v>
      </c>
      <c r="E4" s="2" t="s">
        <v>358</v>
      </c>
      <c r="F4" s="19" t="s">
        <v>359</v>
      </c>
      <c r="G4" s="64" t="s">
        <v>360</v>
      </c>
      <c r="H4" s="20" t="s">
        <v>361</v>
      </c>
      <c r="I4" s="28"/>
      <c r="J4" s="21"/>
      <c r="M4" s="57">
        <v>78494.600000000006</v>
      </c>
    </row>
    <row r="5" spans="1:16" ht="68.25" customHeight="1">
      <c r="A5" s="31" t="s">
        <v>246</v>
      </c>
      <c r="B5" s="16" t="s">
        <v>90</v>
      </c>
      <c r="C5" s="29" t="s">
        <v>277</v>
      </c>
      <c r="D5" s="52" t="s">
        <v>362</v>
      </c>
      <c r="E5" s="18" t="s">
        <v>363</v>
      </c>
      <c r="F5" s="19" t="s">
        <v>364</v>
      </c>
      <c r="G5" s="20" t="s">
        <v>365</v>
      </c>
      <c r="H5" s="20" t="s">
        <v>366</v>
      </c>
      <c r="I5" s="32">
        <v>5146.25</v>
      </c>
      <c r="J5" s="21" t="s">
        <v>367</v>
      </c>
      <c r="M5" s="51" t="s">
        <v>368</v>
      </c>
      <c r="N5" t="s">
        <v>369</v>
      </c>
    </row>
    <row r="6" spans="1:16" ht="69.75" customHeight="1">
      <c r="A6" s="18" t="s">
        <v>246</v>
      </c>
      <c r="B6" s="16" t="s">
        <v>90</v>
      </c>
      <c r="C6" s="29" t="s">
        <v>370</v>
      </c>
      <c r="D6" s="54" t="s">
        <v>245</v>
      </c>
      <c r="E6" s="18" t="s">
        <v>358</v>
      </c>
      <c r="F6" s="19" t="s">
        <v>371</v>
      </c>
      <c r="G6" s="20" t="s">
        <v>372</v>
      </c>
      <c r="H6" s="20" t="s">
        <v>373</v>
      </c>
      <c r="I6" s="32">
        <v>1594</v>
      </c>
      <c r="J6" s="21"/>
      <c r="M6" s="51" t="s">
        <v>374</v>
      </c>
      <c r="N6" t="s">
        <v>369</v>
      </c>
    </row>
    <row r="7" spans="1:16" ht="51">
      <c r="A7" s="15" t="s">
        <v>246</v>
      </c>
      <c r="B7" s="16" t="s">
        <v>221</v>
      </c>
      <c r="C7" s="29" t="s">
        <v>292</v>
      </c>
      <c r="D7" s="52" t="s">
        <v>375</v>
      </c>
      <c r="E7" s="18" t="s">
        <v>358</v>
      </c>
      <c r="F7" s="19" t="s">
        <v>293</v>
      </c>
      <c r="G7" s="20" t="s">
        <v>376</v>
      </c>
      <c r="H7" s="30" t="s">
        <v>377</v>
      </c>
      <c r="I7" s="28">
        <v>1234</v>
      </c>
      <c r="J7" s="21"/>
      <c r="M7" s="51" t="s">
        <v>378</v>
      </c>
      <c r="N7" t="s">
        <v>369</v>
      </c>
    </row>
    <row r="8" spans="1:16" ht="54.75">
      <c r="A8" s="15" t="s">
        <v>246</v>
      </c>
      <c r="B8" s="16" t="s">
        <v>90</v>
      </c>
      <c r="C8" s="29" t="s">
        <v>379</v>
      </c>
      <c r="D8" s="52" t="s">
        <v>266</v>
      </c>
      <c r="E8" s="17" t="s">
        <v>353</v>
      </c>
      <c r="F8" s="17" t="s">
        <v>380</v>
      </c>
      <c r="G8" s="17" t="s">
        <v>381</v>
      </c>
      <c r="H8" s="17" t="s">
        <v>382</v>
      </c>
      <c r="I8" s="28">
        <v>2430</v>
      </c>
      <c r="J8" s="21"/>
    </row>
    <row r="9" spans="1:16" ht="117" customHeight="1">
      <c r="A9" s="15" t="s">
        <v>246</v>
      </c>
      <c r="B9" s="16" t="s">
        <v>90</v>
      </c>
      <c r="C9" s="29" t="s">
        <v>379</v>
      </c>
      <c r="D9" s="52" t="s">
        <v>383</v>
      </c>
      <c r="E9" s="17" t="s">
        <v>358</v>
      </c>
      <c r="F9" s="17" t="s">
        <v>384</v>
      </c>
      <c r="G9" s="17" t="s">
        <v>385</v>
      </c>
      <c r="H9" s="17" t="s">
        <v>382</v>
      </c>
      <c r="I9" s="28">
        <v>2000</v>
      </c>
      <c r="J9" s="36"/>
    </row>
    <row r="10" spans="1:16" ht="37.5" customHeight="1">
      <c r="A10" s="41" t="s">
        <v>246</v>
      </c>
      <c r="B10" s="61" t="s">
        <v>386</v>
      </c>
      <c r="C10" s="42" t="s">
        <v>292</v>
      </c>
      <c r="D10" s="39" t="s">
        <v>387</v>
      </c>
      <c r="E10" s="37" t="s">
        <v>388</v>
      </c>
      <c r="F10" s="43" t="s">
        <v>389</v>
      </c>
      <c r="G10" s="44" t="s">
        <v>390</v>
      </c>
      <c r="H10" s="44" t="s">
        <v>391</v>
      </c>
      <c r="I10" s="45"/>
      <c r="J10" s="46"/>
    </row>
    <row r="11" spans="1:16" ht="110.25">
      <c r="A11" s="15" t="s">
        <v>83</v>
      </c>
      <c r="B11" s="16" t="s">
        <v>108</v>
      </c>
      <c r="C11" s="29" t="s">
        <v>120</v>
      </c>
      <c r="D11" s="52" t="s">
        <v>119</v>
      </c>
      <c r="E11" s="17" t="s">
        <v>363</v>
      </c>
      <c r="F11" s="17" t="s">
        <v>392</v>
      </c>
      <c r="G11" s="17" t="s">
        <v>393</v>
      </c>
      <c r="H11" s="17" t="s">
        <v>394</v>
      </c>
      <c r="I11" s="28">
        <v>2300</v>
      </c>
      <c r="J11" s="36" t="s">
        <v>395</v>
      </c>
    </row>
    <row r="12" spans="1:16" ht="89.25">
      <c r="A12" s="15" t="s">
        <v>83</v>
      </c>
      <c r="B12" s="16" t="s">
        <v>108</v>
      </c>
      <c r="C12" s="29" t="s">
        <v>125</v>
      </c>
      <c r="D12" s="52" t="s">
        <v>229</v>
      </c>
      <c r="E12" s="17" t="s">
        <v>353</v>
      </c>
      <c r="F12" s="17" t="s">
        <v>396</v>
      </c>
      <c r="G12" s="10" t="s">
        <v>397</v>
      </c>
      <c r="H12" s="20" t="s">
        <v>398</v>
      </c>
      <c r="I12" s="28">
        <v>1264.3800000000001</v>
      </c>
      <c r="J12" s="21"/>
    </row>
    <row r="13" spans="1:16" ht="117" customHeight="1">
      <c r="A13" s="15" t="s">
        <v>83</v>
      </c>
      <c r="B13" s="22" t="s">
        <v>90</v>
      </c>
      <c r="C13" s="22" t="s">
        <v>185</v>
      </c>
      <c r="D13" s="52" t="s">
        <v>184</v>
      </c>
      <c r="E13" s="23" t="s">
        <v>358</v>
      </c>
      <c r="F13" s="19" t="s">
        <v>399</v>
      </c>
      <c r="G13" s="20" t="s">
        <v>400</v>
      </c>
      <c r="H13" s="20" t="s">
        <v>401</v>
      </c>
      <c r="I13" s="28">
        <v>6956.81</v>
      </c>
      <c r="J13" s="21" t="s">
        <v>402</v>
      </c>
    </row>
    <row r="14" spans="1:16" ht="102">
      <c r="A14" s="15" t="s">
        <v>83</v>
      </c>
      <c r="B14" s="16" t="s">
        <v>28</v>
      </c>
      <c r="C14" s="16" t="s">
        <v>185</v>
      </c>
      <c r="D14" s="60" t="s">
        <v>403</v>
      </c>
      <c r="E14" s="18" t="s">
        <v>358</v>
      </c>
      <c r="F14" s="19" t="s">
        <v>404</v>
      </c>
      <c r="G14" s="20" t="s">
        <v>405</v>
      </c>
      <c r="H14" s="20" t="s">
        <v>401</v>
      </c>
      <c r="I14" s="28">
        <v>6941.4</v>
      </c>
      <c r="J14" s="21"/>
    </row>
    <row r="15" spans="1:16" ht="102">
      <c r="A15" s="15" t="s">
        <v>83</v>
      </c>
      <c r="B15" s="16" t="s">
        <v>221</v>
      </c>
      <c r="C15" s="16" t="s">
        <v>125</v>
      </c>
      <c r="D15" s="52" t="s">
        <v>406</v>
      </c>
      <c r="E15" s="17" t="s">
        <v>358</v>
      </c>
      <c r="F15" s="17" t="s">
        <v>407</v>
      </c>
      <c r="G15" s="10" t="s">
        <v>408</v>
      </c>
      <c r="H15" s="20" t="s">
        <v>409</v>
      </c>
      <c r="I15" s="28">
        <v>1380</v>
      </c>
      <c r="J15" s="21"/>
    </row>
    <row r="16" spans="1:16" ht="82.5" customHeight="1">
      <c r="A16" s="15" t="s">
        <v>83</v>
      </c>
      <c r="B16" s="16" t="s">
        <v>108</v>
      </c>
      <c r="C16" s="16" t="s">
        <v>101</v>
      </c>
      <c r="D16" s="52" t="s">
        <v>100</v>
      </c>
      <c r="E16" s="18" t="s">
        <v>358</v>
      </c>
      <c r="F16" s="19" t="s">
        <v>410</v>
      </c>
      <c r="G16" s="20" t="s">
        <v>411</v>
      </c>
      <c r="H16" s="20" t="s">
        <v>412</v>
      </c>
      <c r="I16" s="28">
        <v>36427.4</v>
      </c>
      <c r="J16" s="21"/>
    </row>
    <row r="17" spans="1:10" ht="76.5">
      <c r="A17" s="15" t="s">
        <v>83</v>
      </c>
      <c r="B17" s="16" t="s">
        <v>108</v>
      </c>
      <c r="C17" s="16" t="s">
        <v>120</v>
      </c>
      <c r="D17" s="53" t="s">
        <v>139</v>
      </c>
      <c r="E17" s="20" t="s">
        <v>358</v>
      </c>
      <c r="F17" s="20" t="s">
        <v>413</v>
      </c>
      <c r="G17" s="20" t="s">
        <v>414</v>
      </c>
      <c r="H17" s="20" t="s">
        <v>415</v>
      </c>
      <c r="I17" s="28">
        <v>3989.95</v>
      </c>
      <c r="J17" s="21"/>
    </row>
    <row r="18" spans="1:10" ht="76.5">
      <c r="A18" s="5" t="s">
        <v>83</v>
      </c>
      <c r="B18" s="61" t="s">
        <v>108</v>
      </c>
      <c r="C18" s="8" t="s">
        <v>120</v>
      </c>
      <c r="D18" s="7" t="s">
        <v>416</v>
      </c>
      <c r="E18" s="2" t="s">
        <v>358</v>
      </c>
      <c r="F18" s="3" t="s">
        <v>417</v>
      </c>
      <c r="G18" s="10" t="s">
        <v>418</v>
      </c>
      <c r="H18" s="10" t="s">
        <v>415</v>
      </c>
      <c r="I18" s="27"/>
      <c r="J18" s="13" t="s">
        <v>419</v>
      </c>
    </row>
    <row r="19" spans="1:10" ht="76.5">
      <c r="A19" s="2" t="s">
        <v>83</v>
      </c>
      <c r="B19" s="61" t="s">
        <v>108</v>
      </c>
      <c r="C19" s="8" t="s">
        <v>120</v>
      </c>
      <c r="D19" s="7" t="s">
        <v>420</v>
      </c>
      <c r="E19" s="2" t="s">
        <v>358</v>
      </c>
      <c r="F19" s="3" t="s">
        <v>421</v>
      </c>
      <c r="G19" s="10" t="s">
        <v>422</v>
      </c>
      <c r="H19" s="10" t="s">
        <v>415</v>
      </c>
      <c r="I19" s="27">
        <v>2000</v>
      </c>
      <c r="J19" s="13"/>
    </row>
    <row r="20" spans="1:10" ht="76.5">
      <c r="A20" s="4" t="s">
        <v>83</v>
      </c>
      <c r="B20" s="61" t="s">
        <v>108</v>
      </c>
      <c r="C20" s="8" t="s">
        <v>120</v>
      </c>
      <c r="D20" s="7" t="s">
        <v>423</v>
      </c>
      <c r="E20" s="2" t="s">
        <v>358</v>
      </c>
      <c r="F20" s="3" t="s">
        <v>424</v>
      </c>
      <c r="G20" s="10" t="s">
        <v>425</v>
      </c>
      <c r="H20" s="10" t="s">
        <v>415</v>
      </c>
      <c r="I20" s="27"/>
      <c r="J20" s="13"/>
    </row>
    <row r="21" spans="1:10" ht="63.75">
      <c r="A21" s="15" t="s">
        <v>83</v>
      </c>
      <c r="B21" s="16" t="s">
        <v>90</v>
      </c>
      <c r="C21" s="24" t="s">
        <v>84</v>
      </c>
      <c r="D21" s="52" t="s">
        <v>82</v>
      </c>
      <c r="E21" s="18" t="s">
        <v>358</v>
      </c>
      <c r="F21" s="19" t="s">
        <v>426</v>
      </c>
      <c r="G21" s="20" t="s">
        <v>427</v>
      </c>
      <c r="H21" s="20" t="s">
        <v>428</v>
      </c>
      <c r="I21" s="28">
        <v>7177.38</v>
      </c>
      <c r="J21" s="21" t="s">
        <v>429</v>
      </c>
    </row>
    <row r="22" spans="1:10" ht="42.75" customHeight="1">
      <c r="A22" s="2" t="s">
        <v>83</v>
      </c>
      <c r="B22" s="61" t="s">
        <v>108</v>
      </c>
      <c r="C22" s="8" t="s">
        <v>120</v>
      </c>
      <c r="D22" s="7" t="s">
        <v>430</v>
      </c>
      <c r="E22" s="2" t="s">
        <v>358</v>
      </c>
      <c r="F22" s="3" t="s">
        <v>431</v>
      </c>
      <c r="G22" s="10" t="s">
        <v>432</v>
      </c>
      <c r="H22" s="10"/>
      <c r="I22" s="27"/>
      <c r="J22" s="13"/>
    </row>
    <row r="23" spans="1:10" ht="83.25">
      <c r="A23" s="18" t="s">
        <v>83</v>
      </c>
      <c r="B23" s="16" t="s">
        <v>108</v>
      </c>
      <c r="C23" s="24" t="s">
        <v>120</v>
      </c>
      <c r="D23" s="54" t="s">
        <v>161</v>
      </c>
      <c r="E23" s="18" t="s">
        <v>358</v>
      </c>
      <c r="F23" s="19" t="s">
        <v>433</v>
      </c>
      <c r="G23" s="18" t="s">
        <v>434</v>
      </c>
      <c r="H23" s="19" t="s">
        <v>415</v>
      </c>
      <c r="I23" s="28">
        <v>3737.5</v>
      </c>
      <c r="J23" s="21"/>
    </row>
    <row r="24" spans="1:10" ht="48" customHeight="1">
      <c r="A24" s="31" t="s">
        <v>83</v>
      </c>
      <c r="B24" s="16" t="s">
        <v>108</v>
      </c>
      <c r="C24" s="24" t="s">
        <v>120</v>
      </c>
      <c r="D24" s="52" t="s">
        <v>435</v>
      </c>
      <c r="E24" s="18" t="s">
        <v>358</v>
      </c>
      <c r="F24" s="19" t="s">
        <v>436</v>
      </c>
      <c r="G24" s="20" t="s">
        <v>437</v>
      </c>
      <c r="H24" s="20"/>
      <c r="I24" s="28">
        <v>3116.5</v>
      </c>
      <c r="J24" s="35"/>
    </row>
    <row r="25" spans="1:10" ht="76.5">
      <c r="A25" s="31" t="s">
        <v>83</v>
      </c>
      <c r="B25" s="16" t="s">
        <v>108</v>
      </c>
      <c r="C25" s="24" t="s">
        <v>149</v>
      </c>
      <c r="D25" s="53" t="s">
        <v>438</v>
      </c>
      <c r="E25" s="20" t="s">
        <v>353</v>
      </c>
      <c r="F25" s="20" t="s">
        <v>439</v>
      </c>
      <c r="G25" s="20" t="s">
        <v>440</v>
      </c>
      <c r="H25" s="20" t="s">
        <v>415</v>
      </c>
      <c r="I25" s="34">
        <v>0</v>
      </c>
      <c r="J25" s="33"/>
    </row>
    <row r="26" spans="1:10" ht="83.25" customHeight="1">
      <c r="A26" s="41" t="s">
        <v>83</v>
      </c>
      <c r="B26" s="42" t="s">
        <v>108</v>
      </c>
      <c r="C26" s="38" t="s">
        <v>125</v>
      </c>
      <c r="D26" s="39" t="s">
        <v>441</v>
      </c>
      <c r="E26" s="37" t="s">
        <v>442</v>
      </c>
      <c r="F26" s="43" t="s">
        <v>443</v>
      </c>
      <c r="G26" s="47" t="s">
        <v>444</v>
      </c>
      <c r="H26" s="48" t="s">
        <v>445</v>
      </c>
      <c r="I26" s="45"/>
      <c r="J26" s="49" t="s">
        <v>446</v>
      </c>
    </row>
    <row r="27" spans="1:10" ht="76.5">
      <c r="A27" s="31" t="s">
        <v>83</v>
      </c>
      <c r="B27" s="16" t="s">
        <v>90</v>
      </c>
      <c r="C27" s="24" t="s">
        <v>185</v>
      </c>
      <c r="D27" s="53" t="s">
        <v>447</v>
      </c>
      <c r="E27" s="20" t="s">
        <v>363</v>
      </c>
      <c r="F27" s="20" t="s">
        <v>448</v>
      </c>
      <c r="G27" s="20" t="s">
        <v>449</v>
      </c>
      <c r="H27" s="20" t="s">
        <v>415</v>
      </c>
      <c r="I27" s="34">
        <v>7215</v>
      </c>
      <c r="J27" s="33"/>
    </row>
    <row r="28" spans="1:10" ht="51">
      <c r="A28" s="2" t="s">
        <v>152</v>
      </c>
      <c r="B28" s="61" t="s">
        <v>221</v>
      </c>
      <c r="C28" s="8" t="s">
        <v>313</v>
      </c>
      <c r="D28" s="10" t="s">
        <v>450</v>
      </c>
      <c r="E28" s="20" t="s">
        <v>358</v>
      </c>
      <c r="F28" s="10" t="s">
        <v>451</v>
      </c>
      <c r="G28" s="20" t="s">
        <v>452</v>
      </c>
      <c r="H28" s="10" t="s">
        <v>453</v>
      </c>
      <c r="I28" s="62">
        <v>1410.75</v>
      </c>
      <c r="J28" s="63"/>
    </row>
    <row r="29" spans="1:10" ht="63.75">
      <c r="A29" s="18" t="s">
        <v>152</v>
      </c>
      <c r="B29" s="16" t="s">
        <v>221</v>
      </c>
      <c r="C29" s="24" t="s">
        <v>313</v>
      </c>
      <c r="D29" s="53" t="s">
        <v>319</v>
      </c>
      <c r="E29" s="20" t="s">
        <v>358</v>
      </c>
      <c r="F29" s="20" t="s">
        <v>320</v>
      </c>
      <c r="G29" s="20" t="s">
        <v>454</v>
      </c>
      <c r="H29" s="20" t="s">
        <v>455</v>
      </c>
      <c r="I29" s="34"/>
      <c r="J29" s="33" t="s">
        <v>456</v>
      </c>
    </row>
    <row r="30" spans="1:10" ht="42.75" customHeight="1">
      <c r="A30" s="37" t="s">
        <v>152</v>
      </c>
      <c r="B30" s="61" t="s">
        <v>221</v>
      </c>
      <c r="C30" s="38" t="s">
        <v>457</v>
      </c>
      <c r="D30" s="39" t="s">
        <v>458</v>
      </c>
      <c r="E30" s="37" t="s">
        <v>442</v>
      </c>
      <c r="F30" s="40" t="s">
        <v>459</v>
      </c>
      <c r="G30" s="10" t="s">
        <v>460</v>
      </c>
      <c r="H30" s="10" t="s">
        <v>461</v>
      </c>
      <c r="I30" s="27"/>
      <c r="J30" s="13"/>
    </row>
    <row r="31" spans="1:10" ht="51" customHeight="1">
      <c r="A31" s="18" t="s">
        <v>152</v>
      </c>
      <c r="B31" s="16" t="s">
        <v>221</v>
      </c>
      <c r="C31" s="24" t="s">
        <v>313</v>
      </c>
      <c r="D31" s="52" t="s">
        <v>337</v>
      </c>
      <c r="E31" s="18" t="s">
        <v>358</v>
      </c>
      <c r="F31" s="19" t="s">
        <v>338</v>
      </c>
      <c r="G31" s="20" t="s">
        <v>462</v>
      </c>
      <c r="H31" s="20"/>
      <c r="I31" s="28">
        <v>845</v>
      </c>
      <c r="J31" s="21"/>
    </row>
    <row r="32" spans="1:10" ht="48" customHeight="1">
      <c r="A32" s="18" t="s">
        <v>152</v>
      </c>
      <c r="B32" s="16" t="s">
        <v>108</v>
      </c>
      <c r="C32" s="24" t="s">
        <v>301</v>
      </c>
      <c r="D32" s="55" t="s">
        <v>463</v>
      </c>
      <c r="E32" s="24" t="s">
        <v>353</v>
      </c>
      <c r="F32" s="24" t="s">
        <v>464</v>
      </c>
      <c r="G32" s="24" t="s">
        <v>465</v>
      </c>
      <c r="H32" s="24" t="s">
        <v>466</v>
      </c>
      <c r="I32" s="28">
        <v>5564</v>
      </c>
      <c r="J32" s="21"/>
    </row>
    <row r="33" spans="1:10" ht="41.25">
      <c r="A33" s="18" t="s">
        <v>152</v>
      </c>
      <c r="B33" s="16" t="s">
        <v>108</v>
      </c>
      <c r="C33" s="24" t="s">
        <v>467</v>
      </c>
      <c r="D33" s="55" t="s">
        <v>308</v>
      </c>
      <c r="E33" s="24" t="s">
        <v>358</v>
      </c>
      <c r="F33" s="24" t="s">
        <v>468</v>
      </c>
      <c r="G33" s="24" t="s">
        <v>469</v>
      </c>
      <c r="H33" s="24"/>
      <c r="I33" s="28">
        <v>2135</v>
      </c>
      <c r="J33" s="21"/>
    </row>
    <row r="34" spans="1:10">
      <c r="I34" s="50">
        <f>SUM(I3:I33)</f>
        <v>110937.82</v>
      </c>
      <c r="J34"/>
    </row>
    <row r="39" spans="1:10">
      <c r="I39" s="25">
        <v>20000</v>
      </c>
    </row>
    <row r="40" spans="1:10">
      <c r="I40" s="25">
        <f>4*1200</f>
        <v>4800</v>
      </c>
    </row>
    <row r="41" spans="1:10">
      <c r="I41" s="25">
        <v>1000</v>
      </c>
    </row>
  </sheetData>
  <autoFilter ref="A2:P34" xr:uid="{00000000-0001-0000-0000-000000000000}"/>
  <sortState xmlns:xlrd2="http://schemas.microsoft.com/office/spreadsheetml/2017/richdata2" ref="A3:H33">
    <sortCondition ref="A3:A33"/>
  </sortState>
  <mergeCells count="1">
    <mergeCell ref="A1:H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Resumen de postulaciones</dc:title>
  <dc:subject/>
  <dc:creator/>
  <cp:keywords/>
  <dc:description/>
  <cp:lastModifiedBy>Diana Carolina Reinoso Miranda</cp:lastModifiedBy>
  <cp:revision/>
  <dcterms:created xsi:type="dcterms:W3CDTF">2024-06-27T17:08:33Z</dcterms:created>
  <dcterms:modified xsi:type="dcterms:W3CDTF">2025-01-14T21:24:31Z</dcterms:modified>
  <cp:category/>
  <cp:contentStatus/>
</cp:coreProperties>
</file>